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BEST Program\2023-2024_BEST2324\"/>
    </mc:Choice>
  </mc:AlternateContent>
  <xr:revisionPtr revIDLastSave="0" documentId="8_{C32F0DA3-B5BE-4CF1-9C0C-3305EE3AE29E}" xr6:coauthVersionLast="47" xr6:coauthVersionMax="47" xr10:uidLastSave="{00000000-0000-0000-0000-000000000000}"/>
  <bookViews>
    <workbookView xWindow="12915" yWindow="-14865" windowWidth="27180" windowHeight="13515" xr2:uid="{00000000-000D-0000-FFFF-FFFF00000000}"/>
  </bookViews>
  <sheets>
    <sheet name="FY2023-24 BEST Supplemental" sheetId="5" r:id="rId1"/>
  </sheets>
  <definedNames>
    <definedName name="_xlnm.Print_Titles" localSheetId="0">'FY2023-24 BEST Supplemental'!$1:$3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1" i="5" l="1"/>
  <c r="G21" i="5"/>
  <c r="F21" i="5"/>
  <c r="E21" i="5"/>
  <c r="G10" i="5"/>
  <c r="E10" i="5"/>
  <c r="E12" i="5" s="1"/>
  <c r="E23" i="5" s="1"/>
  <c r="H10" i="5"/>
  <c r="F10" i="5" l="1"/>
</calcChain>
</file>

<file path=xl/sharedStrings.xml><?xml version="1.0" encoding="utf-8"?>
<sst xmlns="http://schemas.openxmlformats.org/spreadsheetml/2006/main" count="70" uniqueCount="47">
  <si>
    <t>County</t>
  </si>
  <si>
    <t>Applicant Name</t>
  </si>
  <si>
    <t>Project Title</t>
  </si>
  <si>
    <t>Applicant Contribution</t>
  </si>
  <si>
    <t>BEST Request Amount</t>
  </si>
  <si>
    <t>Total Request &amp; Matching Contribution</t>
  </si>
  <si>
    <t>YES</t>
  </si>
  <si>
    <t>Priority Order</t>
  </si>
  <si>
    <t>Total Recommended BEST Grants</t>
  </si>
  <si>
    <t xml:space="preserve">Recommended for BEST Cash Grant </t>
  </si>
  <si>
    <t>JOHNSTOWN-MILLIKEN RE-5J</t>
  </si>
  <si>
    <t>ALAMOSA RE-11J</t>
  </si>
  <si>
    <t>ROCKY FORD R-2</t>
  </si>
  <si>
    <t>Larimer</t>
  </si>
  <si>
    <t>WALSH RE-1</t>
  </si>
  <si>
    <t>THOMPSON R2-J</t>
  </si>
  <si>
    <t>Otero</t>
  </si>
  <si>
    <t>Weld</t>
  </si>
  <si>
    <t>Alamosa</t>
  </si>
  <si>
    <t>BEST FY23-24 List of Awarded Round 1 BEST Supplemental Projects in Priority Order</t>
  </si>
  <si>
    <t>Supplemental FY22 MS Renovation &amp; K-5 Addition</t>
  </si>
  <si>
    <t>Supplemental FY23 DW HVAC Upgrades</t>
  </si>
  <si>
    <t>Montrose</t>
  </si>
  <si>
    <t>WEST END RE-2</t>
  </si>
  <si>
    <t>Supplemental FY22 New PK-12</t>
  </si>
  <si>
    <t>Supplemental FY22 HS Conversion to MS</t>
  </si>
  <si>
    <t>Supplemental FY22 PK-12 HS Addition/Renovation</t>
  </si>
  <si>
    <t>Baca</t>
  </si>
  <si>
    <t>Supplemental FY22 PK-12 School Replacement</t>
  </si>
  <si>
    <t>Available Funding per SB23-220</t>
  </si>
  <si>
    <t>Remaining Funding per SB23-220</t>
  </si>
  <si>
    <t>FY2023-2024 Supplemntal Round 1 (May 2023)</t>
  </si>
  <si>
    <t>FY2023-2024 Supplemntal Round 2 (August 2023)</t>
  </si>
  <si>
    <t>Las Animas</t>
  </si>
  <si>
    <t>TRINIDAD 1</t>
  </si>
  <si>
    <t>Supplemental FY22 Trinidad HS Health, Safety &amp; Ventilation Upgrades (1)</t>
  </si>
  <si>
    <t>Vilas RE-5</t>
  </si>
  <si>
    <t>Supplemental FY22 Vilas System/Safety Upgrades (2)</t>
  </si>
  <si>
    <t>Pueblo</t>
  </si>
  <si>
    <t>PUEBLO CITY 60</t>
  </si>
  <si>
    <t>Supplemental FY21 Sunset ES Replacement (2)</t>
  </si>
  <si>
    <t>Huerfano</t>
  </si>
  <si>
    <t>HUERFANO RE-1</t>
  </si>
  <si>
    <t>Supplemental FY21-22 John Mall High School Replacement</t>
  </si>
  <si>
    <t>Supplemental FY21 Franklin ES Replacement (2)</t>
  </si>
  <si>
    <t>*Remaining Funding per SB23-220</t>
  </si>
  <si>
    <t>*NOTE: Any remaining funds not expended through Supplemental Round 2 will be made available to backup projects from the FY23-24 round of BEST.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</si>
</sst>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1" fontId="4" fillId="0" borderId="6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0" fontId="3" fillId="2" borderId="8" xfId="0" applyFont="1" applyFill="1" applyBorder="1" applyAlignment="1">
      <alignment wrapText="1"/>
    </xf>
    <xf numFmtId="0" fontId="2" fillId="0" borderId="0" xfId="0" applyFont="1"/>
    <xf numFmtId="44" fontId="6" fillId="0" borderId="9" xfId="0" applyNumberFormat="1" applyFont="1" applyBorder="1"/>
    <xf numFmtId="44" fontId="6" fillId="0" borderId="10" xfId="0" applyNumberFormat="1" applyFont="1" applyBorder="1"/>
    <xf numFmtId="44" fontId="0" fillId="0" borderId="5" xfId="1" applyFont="1" applyFill="1" applyBorder="1"/>
    <xf numFmtId="44" fontId="0" fillId="0" borderId="1" xfId="1" applyFont="1" applyFill="1" applyBorder="1"/>
    <xf numFmtId="44" fontId="6" fillId="0" borderId="0" xfId="0" applyNumberFormat="1" applyFont="1"/>
    <xf numFmtId="44" fontId="0" fillId="0" borderId="0" xfId="1" applyFont="1" applyFill="1" applyBorder="1"/>
    <xf numFmtId="1" fontId="4" fillId="0" borderId="0" xfId="0" applyNumberFormat="1" applyFont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7" fillId="0" borderId="5" xfId="0" applyFont="1" applyBorder="1"/>
    <xf numFmtId="0" fontId="7" fillId="0" borderId="1" xfId="0" applyFont="1" applyBorder="1"/>
    <xf numFmtId="0" fontId="3" fillId="0" borderId="0" xfId="0" applyFont="1"/>
    <xf numFmtId="0" fontId="0" fillId="0" borderId="1" xfId="0" applyBorder="1"/>
    <xf numFmtId="0" fontId="7" fillId="0" borderId="14" xfId="0" applyFont="1" applyBorder="1" applyAlignment="1">
      <alignment horizontal="right"/>
    </xf>
    <xf numFmtId="44" fontId="0" fillId="0" borderId="0" xfId="0" applyNumberForma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7" fillId="0" borderId="15" xfId="0" applyFont="1" applyBorder="1"/>
    <xf numFmtId="44" fontId="0" fillId="0" borderId="15" xfId="1" applyFont="1" applyFill="1" applyBorder="1"/>
    <xf numFmtId="1" fontId="4" fillId="0" borderId="16" xfId="0" applyNumberFormat="1" applyFont="1" applyBorder="1" applyAlignment="1">
      <alignment horizontal="center" vertical="center"/>
    </xf>
    <xf numFmtId="0" fontId="5" fillId="0" borderId="17" xfId="0" applyFont="1" applyBorder="1"/>
    <xf numFmtId="44" fontId="3" fillId="0" borderId="18" xfId="1" applyFont="1" applyFill="1" applyBorder="1"/>
    <xf numFmtId="44" fontId="3" fillId="0" borderId="19" xfId="1" applyFont="1" applyFill="1" applyBorder="1"/>
    <xf numFmtId="1" fontId="4" fillId="0" borderId="2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ill>
        <patternFill patternType="gray0625"/>
      </fill>
    </dxf>
    <dxf>
      <font>
        <strike/>
        <condense val="0"/>
        <extend val="0"/>
        <color indexed="22"/>
      </font>
    </dxf>
    <dxf>
      <font>
        <b/>
        <i val="0"/>
        <strike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FE3E9-4DE4-425E-90D1-789F82C853CD}">
  <sheetPr>
    <pageSetUpPr fitToPage="1"/>
  </sheetPr>
  <dimension ref="A1:H25"/>
  <sheetViews>
    <sheetView tabSelected="1" topLeftCell="A3" zoomScaleNormal="100" workbookViewId="0">
      <selection activeCell="D28" sqref="D28"/>
    </sheetView>
  </sheetViews>
  <sheetFormatPr defaultRowHeight="15" x14ac:dyDescent="0.25"/>
  <cols>
    <col min="1" max="1" width="8.140625" customWidth="1"/>
    <col min="2" max="2" width="15.5703125" customWidth="1"/>
    <col min="3" max="3" width="40.42578125" customWidth="1"/>
    <col min="4" max="4" width="49.42578125" customWidth="1"/>
    <col min="5" max="5" width="16.85546875" customWidth="1"/>
    <col min="6" max="6" width="18.5703125" customWidth="1"/>
    <col min="7" max="7" width="18.140625" customWidth="1"/>
    <col min="8" max="8" width="14.5703125" customWidth="1"/>
  </cols>
  <sheetData>
    <row r="1" spans="1:8" ht="25.5" hidden="1" customHeight="1" x14ac:dyDescent="0.25">
      <c r="A1" s="33" t="s">
        <v>19</v>
      </c>
      <c r="B1" s="34"/>
      <c r="C1" s="34"/>
      <c r="D1" s="34"/>
      <c r="E1" s="34"/>
      <c r="F1" s="34"/>
      <c r="G1" s="34"/>
      <c r="H1" s="34"/>
    </row>
    <row r="2" spans="1:8" ht="25.5" customHeight="1" thickBot="1" x14ac:dyDescent="0.3">
      <c r="A2" s="25" t="s">
        <v>31</v>
      </c>
      <c r="B2" s="24"/>
      <c r="C2" s="24"/>
      <c r="D2" s="24"/>
      <c r="E2" s="24"/>
      <c r="F2" s="24"/>
      <c r="G2" s="24"/>
      <c r="H2" s="24"/>
    </row>
    <row r="3" spans="1:8" ht="70.5" customHeight="1" thickBot="1" x14ac:dyDescent="0.3">
      <c r="A3" s="6" t="s">
        <v>7</v>
      </c>
      <c r="B3" s="1" t="s">
        <v>0</v>
      </c>
      <c r="C3" s="2" t="s">
        <v>1</v>
      </c>
      <c r="D3" s="2" t="s">
        <v>2</v>
      </c>
      <c r="E3" s="2" t="s">
        <v>4</v>
      </c>
      <c r="F3" s="2" t="s">
        <v>3</v>
      </c>
      <c r="G3" s="3" t="s">
        <v>5</v>
      </c>
      <c r="H3" s="2" t="s">
        <v>9</v>
      </c>
    </row>
    <row r="4" spans="1:8" x14ac:dyDescent="0.25">
      <c r="A4" s="15">
        <v>1</v>
      </c>
      <c r="B4" s="8" t="s">
        <v>13</v>
      </c>
      <c r="C4" s="17" t="s">
        <v>15</v>
      </c>
      <c r="D4" s="17" t="s">
        <v>20</v>
      </c>
      <c r="E4" s="10">
        <v>556567.11</v>
      </c>
      <c r="F4" s="10">
        <v>1129999.8899999999</v>
      </c>
      <c r="G4" s="10">
        <v>1686567</v>
      </c>
      <c r="H4" s="4" t="s">
        <v>6</v>
      </c>
    </row>
    <row r="5" spans="1:8" x14ac:dyDescent="0.25">
      <c r="A5" s="16">
        <v>2</v>
      </c>
      <c r="B5" s="9" t="s">
        <v>18</v>
      </c>
      <c r="C5" s="18" t="s">
        <v>11</v>
      </c>
      <c r="D5" s="18" t="s">
        <v>21</v>
      </c>
      <c r="E5" s="11">
        <v>2465092.31</v>
      </c>
      <c r="F5" s="11">
        <v>1006868.69</v>
      </c>
      <c r="G5" s="11">
        <v>3471961</v>
      </c>
      <c r="H5" s="5" t="s">
        <v>6</v>
      </c>
    </row>
    <row r="6" spans="1:8" x14ac:dyDescent="0.25">
      <c r="A6" s="16">
        <v>3</v>
      </c>
      <c r="B6" s="9" t="s">
        <v>22</v>
      </c>
      <c r="C6" s="18" t="s">
        <v>23</v>
      </c>
      <c r="D6" s="18" t="s">
        <v>24</v>
      </c>
      <c r="E6" s="11">
        <v>7608610.5599999996</v>
      </c>
      <c r="F6" s="11">
        <v>749744.44</v>
      </c>
      <c r="G6" s="11">
        <v>8358355</v>
      </c>
      <c r="H6" s="5" t="s">
        <v>6</v>
      </c>
    </row>
    <row r="7" spans="1:8" x14ac:dyDescent="0.25">
      <c r="A7" s="16">
        <v>4</v>
      </c>
      <c r="B7" s="9" t="s">
        <v>17</v>
      </c>
      <c r="C7" s="20" t="s">
        <v>10</v>
      </c>
      <c r="D7" s="18" t="s">
        <v>25</v>
      </c>
      <c r="E7" s="11">
        <v>3469334.52</v>
      </c>
      <c r="F7" s="11">
        <v>2410893.48</v>
      </c>
      <c r="G7" s="11">
        <v>5880228</v>
      </c>
      <c r="H7" s="5" t="s">
        <v>6</v>
      </c>
    </row>
    <row r="8" spans="1:8" x14ac:dyDescent="0.25">
      <c r="A8" s="16">
        <v>5</v>
      </c>
      <c r="B8" s="9" t="s">
        <v>16</v>
      </c>
      <c r="C8" s="20" t="s">
        <v>12</v>
      </c>
      <c r="D8" s="18" t="s">
        <v>26</v>
      </c>
      <c r="E8" s="11">
        <v>5324719</v>
      </c>
      <c r="F8" s="11">
        <v>0</v>
      </c>
      <c r="G8" s="11">
        <v>5324719</v>
      </c>
      <c r="H8" s="5" t="s">
        <v>6</v>
      </c>
    </row>
    <row r="9" spans="1:8" ht="15.75" thickBot="1" x14ac:dyDescent="0.3">
      <c r="A9" s="16">
        <v>6</v>
      </c>
      <c r="B9" s="9" t="s">
        <v>27</v>
      </c>
      <c r="C9" s="18" t="s">
        <v>14</v>
      </c>
      <c r="D9" s="26" t="s">
        <v>28</v>
      </c>
      <c r="E9" s="27">
        <v>14828679.199999999</v>
      </c>
      <c r="F9" s="27">
        <v>838176.8</v>
      </c>
      <c r="G9" s="27">
        <v>15666856</v>
      </c>
      <c r="H9" s="28" t="s">
        <v>6</v>
      </c>
    </row>
    <row r="10" spans="1:8" ht="15.75" thickBot="1" x14ac:dyDescent="0.3">
      <c r="A10" s="7"/>
      <c r="B10" s="12"/>
      <c r="D10" s="29" t="s">
        <v>8</v>
      </c>
      <c r="E10" s="30">
        <f>SUM(E4:E9)</f>
        <v>34253002.700000003</v>
      </c>
      <c r="F10" s="30">
        <f>SUM(F4:F9)</f>
        <v>6135683.2999999998</v>
      </c>
      <c r="G10" s="31">
        <f>SUM(G4:G9)</f>
        <v>40388686</v>
      </c>
      <c r="H10" s="32">
        <f>COUNTIF(H4:H9,"YES*")</f>
        <v>6</v>
      </c>
    </row>
    <row r="11" spans="1:8" x14ac:dyDescent="0.25">
      <c r="B11" s="12"/>
      <c r="D11" s="21" t="s">
        <v>29</v>
      </c>
      <c r="E11" s="22">
        <v>49705220</v>
      </c>
      <c r="F11" s="13"/>
      <c r="G11" s="13"/>
      <c r="H11" s="14"/>
    </row>
    <row r="12" spans="1:8" x14ac:dyDescent="0.25">
      <c r="B12" s="12"/>
      <c r="D12" s="21" t="s">
        <v>30</v>
      </c>
      <c r="E12" s="13">
        <f>E11-E10</f>
        <v>15452217.299999997</v>
      </c>
      <c r="F12" s="13"/>
      <c r="G12" s="13"/>
      <c r="H12" s="14"/>
    </row>
    <row r="13" spans="1:8" x14ac:dyDescent="0.25">
      <c r="B13" s="12"/>
      <c r="D13" s="23"/>
      <c r="E13" s="13"/>
      <c r="F13" s="13"/>
      <c r="G13" s="13"/>
      <c r="H13" s="14"/>
    </row>
    <row r="14" spans="1:8" ht="15.75" thickBot="1" x14ac:dyDescent="0.3">
      <c r="A14" s="25" t="s">
        <v>32</v>
      </c>
      <c r="B14" s="24"/>
      <c r="C14" s="24"/>
      <c r="D14" s="24"/>
      <c r="E14" s="24"/>
      <c r="F14" s="24"/>
      <c r="G14" s="24"/>
      <c r="H14" s="24"/>
    </row>
    <row r="15" spans="1:8" ht="45.75" thickBot="1" x14ac:dyDescent="0.3">
      <c r="A15" s="6" t="s">
        <v>7</v>
      </c>
      <c r="B15" s="1" t="s">
        <v>0</v>
      </c>
      <c r="C15" s="2" t="s">
        <v>1</v>
      </c>
      <c r="D15" s="2" t="s">
        <v>2</v>
      </c>
      <c r="E15" s="2" t="s">
        <v>4</v>
      </c>
      <c r="F15" s="2" t="s">
        <v>3</v>
      </c>
      <c r="G15" s="3" t="s">
        <v>5</v>
      </c>
      <c r="H15" s="2" t="s">
        <v>9</v>
      </c>
    </row>
    <row r="16" spans="1:8" x14ac:dyDescent="0.25">
      <c r="A16" s="15">
        <v>1</v>
      </c>
      <c r="B16" s="8" t="s">
        <v>33</v>
      </c>
      <c r="C16" s="17" t="s">
        <v>34</v>
      </c>
      <c r="D16" s="17" t="s">
        <v>35</v>
      </c>
      <c r="E16" s="10">
        <v>3640175.8</v>
      </c>
      <c r="F16" s="10">
        <v>191588.2</v>
      </c>
      <c r="G16" s="10">
        <v>3831764</v>
      </c>
      <c r="H16" s="4" t="s">
        <v>6</v>
      </c>
    </row>
    <row r="17" spans="1:8" x14ac:dyDescent="0.25">
      <c r="A17" s="16">
        <v>2</v>
      </c>
      <c r="B17" s="9" t="s">
        <v>27</v>
      </c>
      <c r="C17" s="18" t="s">
        <v>36</v>
      </c>
      <c r="D17" s="18" t="s">
        <v>37</v>
      </c>
      <c r="E17" s="11">
        <v>845095.66099999996</v>
      </c>
      <c r="F17" s="11">
        <v>44478.719000000005</v>
      </c>
      <c r="G17" s="11">
        <v>889574.38</v>
      </c>
      <c r="H17" s="5" t="s">
        <v>6</v>
      </c>
    </row>
    <row r="18" spans="1:8" x14ac:dyDescent="0.25">
      <c r="A18" s="16">
        <v>3</v>
      </c>
      <c r="B18" s="9" t="s">
        <v>38</v>
      </c>
      <c r="C18" s="18" t="s">
        <v>39</v>
      </c>
      <c r="D18" s="18" t="s">
        <v>40</v>
      </c>
      <c r="E18" s="11">
        <v>84840</v>
      </c>
      <c r="F18" s="11">
        <v>16160</v>
      </c>
      <c r="G18" s="11">
        <v>101000</v>
      </c>
      <c r="H18" s="5" t="s">
        <v>6</v>
      </c>
    </row>
    <row r="19" spans="1:8" x14ac:dyDescent="0.25">
      <c r="A19" s="16">
        <v>4</v>
      </c>
      <c r="B19" s="9" t="s">
        <v>41</v>
      </c>
      <c r="C19" s="20" t="s">
        <v>42</v>
      </c>
      <c r="D19" s="18" t="s">
        <v>43</v>
      </c>
      <c r="E19" s="11">
        <v>534783</v>
      </c>
      <c r="F19" s="11">
        <v>207971.16</v>
      </c>
      <c r="G19" s="11">
        <v>742754.16</v>
      </c>
      <c r="H19" s="5" t="s">
        <v>6</v>
      </c>
    </row>
    <row r="20" spans="1:8" ht="15.75" thickBot="1" x14ac:dyDescent="0.3">
      <c r="A20" s="16">
        <v>5</v>
      </c>
      <c r="B20" s="9" t="s">
        <v>38</v>
      </c>
      <c r="C20" s="20" t="s">
        <v>39</v>
      </c>
      <c r="D20" s="26" t="s">
        <v>44</v>
      </c>
      <c r="E20" s="27">
        <v>83160</v>
      </c>
      <c r="F20" s="27">
        <v>15840</v>
      </c>
      <c r="G20" s="27">
        <v>99000</v>
      </c>
      <c r="H20" s="28" t="s">
        <v>6</v>
      </c>
    </row>
    <row r="21" spans="1:8" ht="15.75" thickBot="1" x14ac:dyDescent="0.3">
      <c r="A21" s="7"/>
      <c r="B21" s="12"/>
      <c r="D21" s="29" t="s">
        <v>8</v>
      </c>
      <c r="E21" s="30">
        <f>SUM(E16:E20)</f>
        <v>5188054.4610000001</v>
      </c>
      <c r="F21" s="30">
        <f>SUM(F16:F20)</f>
        <v>476038.07900000003</v>
      </c>
      <c r="G21" s="31">
        <f>SUM(G16:G20)</f>
        <v>5664092.54</v>
      </c>
      <c r="H21" s="32">
        <f>COUNTIF(H16:H20,"YES*")</f>
        <v>5</v>
      </c>
    </row>
    <row r="22" spans="1:8" x14ac:dyDescent="0.25">
      <c r="B22" s="12"/>
      <c r="D22" s="21" t="s">
        <v>29</v>
      </c>
      <c r="E22" s="22">
        <v>49705220</v>
      </c>
      <c r="F22" s="13"/>
      <c r="G22" s="13"/>
      <c r="H22" s="14"/>
    </row>
    <row r="23" spans="1:8" x14ac:dyDescent="0.25">
      <c r="B23" s="12"/>
      <c r="D23" s="21" t="s">
        <v>45</v>
      </c>
      <c r="E23" s="13">
        <f>E12-E21</f>
        <v>10264162.838999998</v>
      </c>
      <c r="F23" s="13"/>
      <c r="G23" s="13"/>
      <c r="H23" s="14"/>
    </row>
    <row r="25" spans="1:8" x14ac:dyDescent="0.25">
      <c r="A25" s="19" t="s">
        <v>46</v>
      </c>
    </row>
  </sheetData>
  <mergeCells count="1">
    <mergeCell ref="A1:H1"/>
  </mergeCells>
  <conditionalFormatting sqref="H4:H13 P16:P23 X16:X23 AF16:AF23 AN16:AN23 AV16:AV23 BD16:BD23 BL16:BL23 BT16:BT23 CB16:CB23 CJ16:CJ23 CR16:CR23 CZ16:CZ23 DH16:DH23 DP16:DP23 DX16:DX23 EF16:EF23 EN16:EN23 EV16:EV23 FD16:FD23 FL16:FL23 FT16:FT23 GB16:GB23 GJ16:GJ23 GR16:GR23 GZ16:GZ23 HH16:HH23 HP16:HP23 HX16:HX23 IF16:IF23 IN16:IN23 IV16:IV23 JD16:JD23 JL16:JL23 JT16:JT23 KB16:KB23 KJ16:KJ23 KR16:KR23 KZ16:KZ23 LH16:LH23 LP16:LP23 LX16:LX23 MF16:MF23 MN16:MN23 MV16:MV23 ND16:ND23 NL16:NL23 NT16:NT23 OB16:OB23 OJ16:OJ23 OR16:OR23 OZ16:OZ23 PH16:PH23 PP16:PP23 PX16:PX23 QF16:QF23 QN16:QN23 QV16:QV23 RD16:RD23 RL16:RL23 RT16:RT23 SB16:SB23 SJ16:SJ23 SR16:SR23 SZ16:SZ23 TH16:TH23 TP16:TP23 TX16:TX23 UF16:UF23 UN16:UN23 UV16:UV23 VD16:VD23 VL16:VL23 VT16:VT23 WB16:WB23 WJ16:WJ23 WR16:WR23 WZ16:WZ23 XH16:XH23 XP16:XP23 XX16:XX23 YF16:YF23 YN16:YN23 YV16:YV23 ZD16:ZD23 ZL16:ZL23 ZT16:ZT23 AAB16:AAB23 AAJ16:AAJ23 AAR16:AAR23 AAZ16:AAZ23 ABH16:ABH23 ABP16:ABP23 ABX16:ABX23 ACF16:ACF23 ACN16:ACN23 ACV16:ACV23 ADD16:ADD23 ADL16:ADL23 ADT16:ADT23 AEB16:AEB23 AEJ16:AEJ23 AER16:AER23 AEZ16:AEZ23 AFH16:AFH23 AFP16:AFP23 AFX16:AFX23 AGF16:AGF23 AGN16:AGN23 AGV16:AGV23 AHD16:AHD23 AHL16:AHL23 AHT16:AHT23 AIB16:AIB23 AIJ16:AIJ23 AIR16:AIR23 AIZ16:AIZ23 AJH16:AJH23 AJP16:AJP23 AJX16:AJX23 AKF16:AKF23 AKN16:AKN23 AKV16:AKV23 ALD16:ALD23 ALL16:ALL23 ALT16:ALT23 AMB16:AMB23 AMJ16:AMJ23 AMR16:AMR23 AMZ16:AMZ23 ANH16:ANH23 ANP16:ANP23 ANX16:ANX23 AOF16:AOF23 AON16:AON23 AOV16:AOV23 APD16:APD23 APL16:APL23 APT16:APT23 AQB16:AQB23 AQJ16:AQJ23 AQR16:AQR23 AQZ16:AQZ23 ARH16:ARH23 ARP16:ARP23 ARX16:ARX23 ASF16:ASF23 ASN16:ASN23 ASV16:ASV23 ATD16:ATD23 ATL16:ATL23 ATT16:ATT23 AUB16:AUB23 AUJ16:AUJ23 AUR16:AUR23 AUZ16:AUZ23 AVH16:AVH23 AVP16:AVP23 AVX16:AVX23 AWF16:AWF23 AWN16:AWN23 AWV16:AWV23 AXD16:AXD23 AXL16:AXL23 AXT16:AXT23 AYB16:AYB23 AYJ16:AYJ23 AYR16:AYR23 AYZ16:AYZ23 AZH16:AZH23 AZP16:AZP23 AZX16:AZX23 BAF16:BAF23 BAN16:BAN23 BAV16:BAV23 BBD16:BBD23 BBL16:BBL23 BBT16:BBT23 BCB16:BCB23 BCJ16:BCJ23 BCR16:BCR23 BCZ16:BCZ23 BDH16:BDH23 BDP16:BDP23 BDX16:BDX23 BEF16:BEF23 BEN16:BEN23 BEV16:BEV23 BFD16:BFD23 BFL16:BFL23 BFT16:BFT23 BGB16:BGB23 BGJ16:BGJ23 BGR16:BGR23 BGZ16:BGZ23 BHH16:BHH23 BHP16:BHP23 BHX16:BHX23 BIF16:BIF23 BIN16:BIN23 BIV16:BIV23 BJD16:BJD23 BJL16:BJL23 BJT16:BJT23 BKB16:BKB23 BKJ16:BKJ23 BKR16:BKR23 BKZ16:BKZ23 BLH16:BLH23 BLP16:BLP23 BLX16:BLX23 BMF16:BMF23 BMN16:BMN23 BMV16:BMV23 BND16:BND23 BNL16:BNL23 BNT16:BNT23 BOB16:BOB23 BOJ16:BOJ23 BOR16:BOR23 BOZ16:BOZ23 BPH16:BPH23 BPP16:BPP23 BPX16:BPX23 BQF16:BQF23 BQN16:BQN23 BQV16:BQV23 BRD16:BRD23 BRL16:BRL23 BRT16:BRT23 BSB16:BSB23 BSJ16:BSJ23 BSR16:BSR23 BSZ16:BSZ23 BTH16:BTH23 BTP16:BTP23 BTX16:BTX23 BUF16:BUF23 BUN16:BUN23 BUV16:BUV23 BVD16:BVD23 BVL16:BVL23 BVT16:BVT23 BWB16:BWB23 BWJ16:BWJ23 BWR16:BWR23 BWZ16:BWZ23 BXH16:BXH23 BXP16:BXP23 BXX16:BXX23 BYF16:BYF23 BYN16:BYN23 BYV16:BYV23 BZD16:BZD23 BZL16:BZL23 BZT16:BZT23 CAB16:CAB23 CAJ16:CAJ23 CAR16:CAR23 CAZ16:CAZ23 CBH16:CBH23 CBP16:CBP23 CBX16:CBX23 CCF16:CCF23 CCN16:CCN23 CCV16:CCV23 CDD16:CDD23 CDL16:CDL23 CDT16:CDT23 CEB16:CEB23 CEJ16:CEJ23 CER16:CER23 CEZ16:CEZ23 CFH16:CFH23 CFP16:CFP23 CFX16:CFX23 CGF16:CGF23 CGN16:CGN23 CGV16:CGV23 CHD16:CHD23 CHL16:CHL23 CHT16:CHT23 CIB16:CIB23 CIJ16:CIJ23 CIR16:CIR23 CIZ16:CIZ23 CJH16:CJH23 CJP16:CJP23 CJX16:CJX23 CKF16:CKF23 CKN16:CKN23 CKV16:CKV23 CLD16:CLD23 CLL16:CLL23 CLT16:CLT23 CMB16:CMB23 CMJ16:CMJ23 CMR16:CMR23 CMZ16:CMZ23 CNH16:CNH23 CNP16:CNP23 CNX16:CNX23 COF16:COF23 CON16:CON23 COV16:COV23 CPD16:CPD23 CPL16:CPL23 CPT16:CPT23 CQB16:CQB23 CQJ16:CQJ23 CQR16:CQR23 CQZ16:CQZ23 CRH16:CRH23 CRP16:CRP23 CRX16:CRX23 CSF16:CSF23 CSN16:CSN23 CSV16:CSV23 CTD16:CTD23 CTL16:CTL23 CTT16:CTT23 CUB16:CUB23 CUJ16:CUJ23 CUR16:CUR23 CUZ16:CUZ23 CVH16:CVH23 CVP16:CVP23 CVX16:CVX23 CWF16:CWF23 CWN16:CWN23 CWV16:CWV23 CXD16:CXD23 CXL16:CXL23 CXT16:CXT23 CYB16:CYB23 CYJ16:CYJ23 CYR16:CYR23 CYZ16:CYZ23 CZH16:CZH23 CZP16:CZP23 CZX16:CZX23 DAF16:DAF23 DAN16:DAN23 DAV16:DAV23 DBD16:DBD23 DBL16:DBL23 DBT16:DBT23 DCB16:DCB23 DCJ16:DCJ23 DCR16:DCR23 DCZ16:DCZ23 DDH16:DDH23 DDP16:DDP23 DDX16:DDX23 DEF16:DEF23 DEN16:DEN23 DEV16:DEV23 DFD16:DFD23 DFL16:DFL23 DFT16:DFT23 DGB16:DGB23 DGJ16:DGJ23 DGR16:DGR23 DGZ16:DGZ23 DHH16:DHH23 DHP16:DHP23 DHX16:DHX23 DIF16:DIF23 DIN16:DIN23 DIV16:DIV23 DJD16:DJD23 DJL16:DJL23 DJT16:DJT23 DKB16:DKB23 DKJ16:DKJ23 DKR16:DKR23 DKZ16:DKZ23 DLH16:DLH23 DLP16:DLP23 DLX16:DLX23 DMF16:DMF23 DMN16:DMN23 DMV16:DMV23 DND16:DND23 DNL16:DNL23 DNT16:DNT23 DOB16:DOB23 DOJ16:DOJ23 DOR16:DOR23 DOZ16:DOZ23 DPH16:DPH23 DPP16:DPP23 DPX16:DPX23 DQF16:DQF23 DQN16:DQN23 DQV16:DQV23 DRD16:DRD23 DRL16:DRL23 DRT16:DRT23 DSB16:DSB23 DSJ16:DSJ23 DSR16:DSR23 DSZ16:DSZ23 DTH16:DTH23 DTP16:DTP23 DTX16:DTX23 DUF16:DUF23 DUN16:DUN23 DUV16:DUV23 DVD16:DVD23 DVL16:DVL23 DVT16:DVT23 DWB16:DWB23 DWJ16:DWJ23 DWR16:DWR23 DWZ16:DWZ23 DXH16:DXH23 DXP16:DXP23 DXX16:DXX23 DYF16:DYF23 DYN16:DYN23 DYV16:DYV23 DZD16:DZD23 DZL16:DZL23 DZT16:DZT23 EAB16:EAB23 EAJ16:EAJ23 EAR16:EAR23 EAZ16:EAZ23 EBH16:EBH23 EBP16:EBP23 EBX16:EBX23 ECF16:ECF23 ECN16:ECN23 ECV16:ECV23 EDD16:EDD23 EDL16:EDL23 EDT16:EDT23 EEB16:EEB23 EEJ16:EEJ23 EER16:EER23 EEZ16:EEZ23 EFH16:EFH23 EFP16:EFP23 EFX16:EFX23 EGF16:EGF23 EGN16:EGN23 EGV16:EGV23 EHD16:EHD23 EHL16:EHL23 EHT16:EHT23 EIB16:EIB23 EIJ16:EIJ23 EIR16:EIR23 EIZ16:EIZ23 EJH16:EJH23 EJP16:EJP23 EJX16:EJX23 EKF16:EKF23 EKN16:EKN23 EKV16:EKV23 ELD16:ELD23 ELL16:ELL23 ELT16:ELT23 EMB16:EMB23 EMJ16:EMJ23 EMR16:EMR23 EMZ16:EMZ23 ENH16:ENH23 ENP16:ENP23 ENX16:ENX23 EOF16:EOF23 EON16:EON23 EOV16:EOV23 EPD16:EPD23 EPL16:EPL23 EPT16:EPT23 EQB16:EQB23 EQJ16:EQJ23 EQR16:EQR23 EQZ16:EQZ23 ERH16:ERH23 ERP16:ERP23 ERX16:ERX23 ESF16:ESF23 ESN16:ESN23 ESV16:ESV23 ETD16:ETD23 ETL16:ETL23 ETT16:ETT23 EUB16:EUB23 EUJ16:EUJ23 EUR16:EUR23 EUZ16:EUZ23 EVH16:EVH23 EVP16:EVP23 EVX16:EVX23 EWF16:EWF23 EWN16:EWN23 EWV16:EWV23 EXD16:EXD23 EXL16:EXL23 EXT16:EXT23 EYB16:EYB23 EYJ16:EYJ23 EYR16:EYR23 EYZ16:EYZ23 EZH16:EZH23 EZP16:EZP23 EZX16:EZX23 FAF16:FAF23 FAN16:FAN23 FAV16:FAV23 FBD16:FBD23 FBL16:FBL23 FBT16:FBT23 FCB16:FCB23 FCJ16:FCJ23 FCR16:FCR23 FCZ16:FCZ23 FDH16:FDH23 FDP16:FDP23 FDX16:FDX23 FEF16:FEF23 FEN16:FEN23 FEV16:FEV23 FFD16:FFD23 FFL16:FFL23 FFT16:FFT23 FGB16:FGB23 FGJ16:FGJ23 FGR16:FGR23 FGZ16:FGZ23 FHH16:FHH23 FHP16:FHP23 FHX16:FHX23 FIF16:FIF23 FIN16:FIN23 FIV16:FIV23 FJD16:FJD23 FJL16:FJL23 FJT16:FJT23 FKB16:FKB23 FKJ16:FKJ23 FKR16:FKR23 FKZ16:FKZ23 FLH16:FLH23 FLP16:FLP23 FLX16:FLX23 FMF16:FMF23 FMN16:FMN23 FMV16:FMV23 FND16:FND23 FNL16:FNL23 FNT16:FNT23 FOB16:FOB23 FOJ16:FOJ23 FOR16:FOR23 FOZ16:FOZ23 FPH16:FPH23 FPP16:FPP23 FPX16:FPX23 FQF16:FQF23 FQN16:FQN23 FQV16:FQV23 FRD16:FRD23 FRL16:FRL23 FRT16:FRT23 FSB16:FSB23 FSJ16:FSJ23 FSR16:FSR23 FSZ16:FSZ23 FTH16:FTH23 FTP16:FTP23 FTX16:FTX23 FUF16:FUF23 FUN16:FUN23 FUV16:FUV23 FVD16:FVD23 FVL16:FVL23 FVT16:FVT23 FWB16:FWB23 FWJ16:FWJ23 FWR16:FWR23 FWZ16:FWZ23 FXH16:FXH23 FXP16:FXP23 FXX16:FXX23 FYF16:FYF23 FYN16:FYN23 FYV16:FYV23 FZD16:FZD23 FZL16:FZL23 FZT16:FZT23 GAB16:GAB23 GAJ16:GAJ23 GAR16:GAR23 GAZ16:GAZ23 GBH16:GBH23 GBP16:GBP23 GBX16:GBX23 GCF16:GCF23 GCN16:GCN23 GCV16:GCV23 GDD16:GDD23 GDL16:GDL23 GDT16:GDT23 GEB16:GEB23 GEJ16:GEJ23 GER16:GER23 GEZ16:GEZ23 GFH16:GFH23 GFP16:GFP23 GFX16:GFX23 GGF16:GGF23 GGN16:GGN23 GGV16:GGV23 GHD16:GHD23 GHL16:GHL23 GHT16:GHT23 GIB16:GIB23 GIJ16:GIJ23 GIR16:GIR23 GIZ16:GIZ23 GJH16:GJH23 GJP16:GJP23 GJX16:GJX23 GKF16:GKF23 GKN16:GKN23 GKV16:GKV23 GLD16:GLD23 GLL16:GLL23 GLT16:GLT23 GMB16:GMB23 GMJ16:GMJ23 GMR16:GMR23 GMZ16:GMZ23 GNH16:GNH23 GNP16:GNP23 GNX16:GNX23 GOF16:GOF23 GON16:GON23 GOV16:GOV23 GPD16:GPD23 GPL16:GPL23 GPT16:GPT23 GQB16:GQB23 GQJ16:GQJ23 GQR16:GQR23 GQZ16:GQZ23 GRH16:GRH23 GRP16:GRP23 GRX16:GRX23 GSF16:GSF23 GSN16:GSN23 GSV16:GSV23 GTD16:GTD23 GTL16:GTL23 GTT16:GTT23 GUB16:GUB23 GUJ16:GUJ23 GUR16:GUR23 GUZ16:GUZ23 GVH16:GVH23 GVP16:GVP23 GVX16:GVX23 GWF16:GWF23 GWN16:GWN23 GWV16:GWV23 GXD16:GXD23 GXL16:GXL23 GXT16:GXT23 GYB16:GYB23 GYJ16:GYJ23 GYR16:GYR23 GYZ16:GYZ23 GZH16:GZH23 GZP16:GZP23 GZX16:GZX23 HAF16:HAF23 HAN16:HAN23 HAV16:HAV23 HBD16:HBD23 HBL16:HBL23 HBT16:HBT23 HCB16:HCB23 HCJ16:HCJ23 HCR16:HCR23 HCZ16:HCZ23 HDH16:HDH23 HDP16:HDP23 HDX16:HDX23 HEF16:HEF23 HEN16:HEN23 HEV16:HEV23 HFD16:HFD23 HFL16:HFL23 HFT16:HFT23 HGB16:HGB23 HGJ16:HGJ23 HGR16:HGR23 HGZ16:HGZ23 HHH16:HHH23 HHP16:HHP23 HHX16:HHX23 HIF16:HIF23 HIN16:HIN23 HIV16:HIV23 HJD16:HJD23 HJL16:HJL23 HJT16:HJT23 HKB16:HKB23 HKJ16:HKJ23 HKR16:HKR23 HKZ16:HKZ23 HLH16:HLH23 HLP16:HLP23 HLX16:HLX23 HMF16:HMF23 HMN16:HMN23 HMV16:HMV23 HND16:HND23 HNL16:HNL23 HNT16:HNT23 HOB16:HOB23 HOJ16:HOJ23 HOR16:HOR23 HOZ16:HOZ23 HPH16:HPH23 HPP16:HPP23 HPX16:HPX23 HQF16:HQF23 HQN16:HQN23 HQV16:HQV23 HRD16:HRD23 HRL16:HRL23 HRT16:HRT23 HSB16:HSB23 HSJ16:HSJ23 HSR16:HSR23 HSZ16:HSZ23 HTH16:HTH23 HTP16:HTP23 HTX16:HTX23 HUF16:HUF23 HUN16:HUN23 HUV16:HUV23 HVD16:HVD23 HVL16:HVL23 HVT16:HVT23 HWB16:HWB23 HWJ16:HWJ23 HWR16:HWR23 HWZ16:HWZ23 HXH16:HXH23 HXP16:HXP23 HXX16:HXX23 HYF16:HYF23 HYN16:HYN23 HYV16:HYV23 HZD16:HZD23 HZL16:HZL23 HZT16:HZT23 IAB16:IAB23 IAJ16:IAJ23 IAR16:IAR23 IAZ16:IAZ23 IBH16:IBH23 IBP16:IBP23 IBX16:IBX23 ICF16:ICF23 ICN16:ICN23 ICV16:ICV23 IDD16:IDD23 IDL16:IDL23 IDT16:IDT23 IEB16:IEB23 IEJ16:IEJ23 IER16:IER23 IEZ16:IEZ23 IFH16:IFH23 IFP16:IFP23 IFX16:IFX23 IGF16:IGF23 IGN16:IGN23 IGV16:IGV23 IHD16:IHD23 IHL16:IHL23 IHT16:IHT23 IIB16:IIB23 IIJ16:IIJ23 IIR16:IIR23 IIZ16:IIZ23 IJH16:IJH23 IJP16:IJP23 IJX16:IJX23 IKF16:IKF23 IKN16:IKN23 IKV16:IKV23 ILD16:ILD23 ILL16:ILL23 ILT16:ILT23 IMB16:IMB23 IMJ16:IMJ23 IMR16:IMR23 IMZ16:IMZ23 INH16:INH23 INP16:INP23 INX16:INX23 IOF16:IOF23 ION16:ION23 IOV16:IOV23 IPD16:IPD23 IPL16:IPL23 IPT16:IPT23 IQB16:IQB23 IQJ16:IQJ23 IQR16:IQR23 IQZ16:IQZ23 IRH16:IRH23 IRP16:IRP23 IRX16:IRX23 ISF16:ISF23 ISN16:ISN23 ISV16:ISV23 ITD16:ITD23 ITL16:ITL23 ITT16:ITT23 IUB16:IUB23 IUJ16:IUJ23 IUR16:IUR23 IUZ16:IUZ23 IVH16:IVH23 IVP16:IVP23 IVX16:IVX23 IWF16:IWF23 IWN16:IWN23 IWV16:IWV23 IXD16:IXD23 IXL16:IXL23 IXT16:IXT23 IYB16:IYB23 IYJ16:IYJ23 IYR16:IYR23 IYZ16:IYZ23 IZH16:IZH23 IZP16:IZP23 IZX16:IZX23 JAF16:JAF23 JAN16:JAN23 JAV16:JAV23 JBD16:JBD23 JBL16:JBL23 JBT16:JBT23 JCB16:JCB23 JCJ16:JCJ23 JCR16:JCR23 JCZ16:JCZ23 JDH16:JDH23 JDP16:JDP23 JDX16:JDX23 JEF16:JEF23 JEN16:JEN23 JEV16:JEV23 JFD16:JFD23 JFL16:JFL23 JFT16:JFT23 JGB16:JGB23 JGJ16:JGJ23 JGR16:JGR23 JGZ16:JGZ23 JHH16:JHH23 JHP16:JHP23 JHX16:JHX23 JIF16:JIF23 JIN16:JIN23 JIV16:JIV23 JJD16:JJD23 JJL16:JJL23 JJT16:JJT23 JKB16:JKB23 JKJ16:JKJ23 JKR16:JKR23 JKZ16:JKZ23 JLH16:JLH23 JLP16:JLP23 JLX16:JLX23 JMF16:JMF23 JMN16:JMN23 JMV16:JMV23 JND16:JND23 JNL16:JNL23 JNT16:JNT23 JOB16:JOB23 JOJ16:JOJ23 JOR16:JOR23 JOZ16:JOZ23 JPH16:JPH23 JPP16:JPP23 JPX16:JPX23 JQF16:JQF23 JQN16:JQN23 JQV16:JQV23 JRD16:JRD23 JRL16:JRL23 JRT16:JRT23 JSB16:JSB23 JSJ16:JSJ23 JSR16:JSR23 JSZ16:JSZ23 JTH16:JTH23 JTP16:JTP23 JTX16:JTX23 JUF16:JUF23 JUN16:JUN23 JUV16:JUV23 JVD16:JVD23 JVL16:JVL23 JVT16:JVT23 JWB16:JWB23 JWJ16:JWJ23 JWR16:JWR23 JWZ16:JWZ23 JXH16:JXH23 JXP16:JXP23 JXX16:JXX23 JYF16:JYF23 JYN16:JYN23 JYV16:JYV23 JZD16:JZD23 JZL16:JZL23 JZT16:JZT23 KAB16:KAB23 KAJ16:KAJ23 KAR16:KAR23 KAZ16:KAZ23 KBH16:KBH23 KBP16:KBP23 KBX16:KBX23 KCF16:KCF23 KCN16:KCN23 KCV16:KCV23 KDD16:KDD23 KDL16:KDL23 KDT16:KDT23 KEB16:KEB23 KEJ16:KEJ23 KER16:KER23 KEZ16:KEZ23 KFH16:KFH23 KFP16:KFP23 KFX16:KFX23 KGF16:KGF23 KGN16:KGN23 KGV16:KGV23 KHD16:KHD23 KHL16:KHL23 KHT16:KHT23 KIB16:KIB23 KIJ16:KIJ23 KIR16:KIR23 KIZ16:KIZ23 KJH16:KJH23 KJP16:KJP23 KJX16:KJX23 KKF16:KKF23 KKN16:KKN23 KKV16:KKV23 KLD16:KLD23 KLL16:KLL23 KLT16:KLT23 KMB16:KMB23 KMJ16:KMJ23 KMR16:KMR23 KMZ16:KMZ23 KNH16:KNH23 KNP16:KNP23 KNX16:KNX23 KOF16:KOF23 KON16:KON23 KOV16:KOV23 KPD16:KPD23 KPL16:KPL23 KPT16:KPT23 KQB16:KQB23 KQJ16:KQJ23 KQR16:KQR23 KQZ16:KQZ23 KRH16:KRH23 KRP16:KRP23 KRX16:KRX23 KSF16:KSF23 KSN16:KSN23 KSV16:KSV23 KTD16:KTD23 KTL16:KTL23 KTT16:KTT23 KUB16:KUB23 KUJ16:KUJ23 KUR16:KUR23 KUZ16:KUZ23 KVH16:KVH23 KVP16:KVP23 KVX16:KVX23 KWF16:KWF23 KWN16:KWN23 KWV16:KWV23 KXD16:KXD23 KXL16:KXL23 KXT16:KXT23 KYB16:KYB23 KYJ16:KYJ23 KYR16:KYR23 KYZ16:KYZ23 KZH16:KZH23 KZP16:KZP23 KZX16:KZX23 LAF16:LAF23 LAN16:LAN23 LAV16:LAV23 LBD16:LBD23 LBL16:LBL23 LBT16:LBT23 LCB16:LCB23 LCJ16:LCJ23 LCR16:LCR23 LCZ16:LCZ23 LDH16:LDH23 LDP16:LDP23 LDX16:LDX23 LEF16:LEF23 LEN16:LEN23 LEV16:LEV23 LFD16:LFD23 LFL16:LFL23 LFT16:LFT23 LGB16:LGB23 LGJ16:LGJ23 LGR16:LGR23 LGZ16:LGZ23 LHH16:LHH23 LHP16:LHP23 LHX16:LHX23 LIF16:LIF23 LIN16:LIN23 LIV16:LIV23 LJD16:LJD23 LJL16:LJL23 LJT16:LJT23 LKB16:LKB23 LKJ16:LKJ23 LKR16:LKR23 LKZ16:LKZ23 LLH16:LLH23 LLP16:LLP23 LLX16:LLX23 LMF16:LMF23 LMN16:LMN23 LMV16:LMV23 LND16:LND23 LNL16:LNL23 LNT16:LNT23 LOB16:LOB23 LOJ16:LOJ23 LOR16:LOR23 LOZ16:LOZ23 LPH16:LPH23 LPP16:LPP23 LPX16:LPX23 LQF16:LQF23 LQN16:LQN23 LQV16:LQV23 LRD16:LRD23 LRL16:LRL23 LRT16:LRT23 LSB16:LSB23 LSJ16:LSJ23 LSR16:LSR23 LSZ16:LSZ23 LTH16:LTH23 LTP16:LTP23 LTX16:LTX23 LUF16:LUF23 LUN16:LUN23 LUV16:LUV23 LVD16:LVD23 LVL16:LVL23 LVT16:LVT23 LWB16:LWB23 LWJ16:LWJ23 LWR16:LWR23 LWZ16:LWZ23 LXH16:LXH23 LXP16:LXP23 LXX16:LXX23 LYF16:LYF23 LYN16:LYN23 LYV16:LYV23 LZD16:LZD23 LZL16:LZL23 LZT16:LZT23 MAB16:MAB23 MAJ16:MAJ23 MAR16:MAR23 MAZ16:MAZ23 MBH16:MBH23 MBP16:MBP23 MBX16:MBX23 MCF16:MCF23 MCN16:MCN23 MCV16:MCV23 MDD16:MDD23 MDL16:MDL23 MDT16:MDT23 MEB16:MEB23 MEJ16:MEJ23 MER16:MER23 MEZ16:MEZ23 MFH16:MFH23 MFP16:MFP23 MFX16:MFX23 MGF16:MGF23 MGN16:MGN23 MGV16:MGV23 MHD16:MHD23 MHL16:MHL23 MHT16:MHT23 MIB16:MIB23 MIJ16:MIJ23 MIR16:MIR23 MIZ16:MIZ23 MJH16:MJH23 MJP16:MJP23 MJX16:MJX23 MKF16:MKF23 MKN16:MKN23 MKV16:MKV23 MLD16:MLD23 MLL16:MLL23 MLT16:MLT23 MMB16:MMB23 MMJ16:MMJ23 MMR16:MMR23 MMZ16:MMZ23 MNH16:MNH23 MNP16:MNP23 MNX16:MNX23 MOF16:MOF23 MON16:MON23 MOV16:MOV23 MPD16:MPD23 MPL16:MPL23 MPT16:MPT23 MQB16:MQB23 MQJ16:MQJ23 MQR16:MQR23 MQZ16:MQZ23 MRH16:MRH23 MRP16:MRP23 MRX16:MRX23 MSF16:MSF23 MSN16:MSN23 MSV16:MSV23 MTD16:MTD23 MTL16:MTL23 MTT16:MTT23 MUB16:MUB23 MUJ16:MUJ23 MUR16:MUR23 MUZ16:MUZ23 MVH16:MVH23 MVP16:MVP23 MVX16:MVX23 MWF16:MWF23 MWN16:MWN23 MWV16:MWV23 MXD16:MXD23 MXL16:MXL23 MXT16:MXT23 MYB16:MYB23 MYJ16:MYJ23 MYR16:MYR23 MYZ16:MYZ23 MZH16:MZH23 MZP16:MZP23 MZX16:MZX23 NAF16:NAF23 NAN16:NAN23 NAV16:NAV23 NBD16:NBD23 NBL16:NBL23 NBT16:NBT23 NCB16:NCB23 NCJ16:NCJ23 NCR16:NCR23 NCZ16:NCZ23 NDH16:NDH23 NDP16:NDP23 NDX16:NDX23 NEF16:NEF23 NEN16:NEN23 NEV16:NEV23 NFD16:NFD23 NFL16:NFL23 NFT16:NFT23 NGB16:NGB23 NGJ16:NGJ23 NGR16:NGR23 NGZ16:NGZ23 NHH16:NHH23 NHP16:NHP23 NHX16:NHX23 NIF16:NIF23 NIN16:NIN23 NIV16:NIV23 NJD16:NJD23 NJL16:NJL23 NJT16:NJT23 NKB16:NKB23 NKJ16:NKJ23 NKR16:NKR23 NKZ16:NKZ23 NLH16:NLH23 NLP16:NLP23 NLX16:NLX23 NMF16:NMF23 NMN16:NMN23 NMV16:NMV23 NND16:NND23 NNL16:NNL23 NNT16:NNT23 NOB16:NOB23 NOJ16:NOJ23 NOR16:NOR23 NOZ16:NOZ23 NPH16:NPH23 NPP16:NPP23 NPX16:NPX23 NQF16:NQF23 NQN16:NQN23 NQV16:NQV23 NRD16:NRD23 NRL16:NRL23 NRT16:NRT23 NSB16:NSB23 NSJ16:NSJ23 NSR16:NSR23 NSZ16:NSZ23 NTH16:NTH23 NTP16:NTP23 NTX16:NTX23 NUF16:NUF23 NUN16:NUN23 NUV16:NUV23 NVD16:NVD23 NVL16:NVL23 NVT16:NVT23 NWB16:NWB23 NWJ16:NWJ23 NWR16:NWR23 NWZ16:NWZ23 NXH16:NXH23 NXP16:NXP23 NXX16:NXX23 NYF16:NYF23 NYN16:NYN23 NYV16:NYV23 NZD16:NZD23 NZL16:NZL23 NZT16:NZT23 OAB16:OAB23 OAJ16:OAJ23 OAR16:OAR23 OAZ16:OAZ23 OBH16:OBH23 OBP16:OBP23 OBX16:OBX23 OCF16:OCF23 OCN16:OCN23 OCV16:OCV23 ODD16:ODD23 ODL16:ODL23 ODT16:ODT23 OEB16:OEB23 OEJ16:OEJ23 OER16:OER23 OEZ16:OEZ23 OFH16:OFH23 OFP16:OFP23 OFX16:OFX23 OGF16:OGF23 OGN16:OGN23 OGV16:OGV23 OHD16:OHD23 OHL16:OHL23 OHT16:OHT23 OIB16:OIB23 OIJ16:OIJ23 OIR16:OIR23 OIZ16:OIZ23 OJH16:OJH23 OJP16:OJP23 OJX16:OJX23 OKF16:OKF23 OKN16:OKN23 OKV16:OKV23 OLD16:OLD23 OLL16:OLL23 OLT16:OLT23 OMB16:OMB23 OMJ16:OMJ23 OMR16:OMR23 OMZ16:OMZ23 ONH16:ONH23 ONP16:ONP23 ONX16:ONX23 OOF16:OOF23 OON16:OON23 OOV16:OOV23 OPD16:OPD23 OPL16:OPL23 OPT16:OPT23 OQB16:OQB23 OQJ16:OQJ23 OQR16:OQR23 OQZ16:OQZ23 ORH16:ORH23 ORP16:ORP23 ORX16:ORX23 OSF16:OSF23 OSN16:OSN23 OSV16:OSV23 OTD16:OTD23 OTL16:OTL23 OTT16:OTT23 OUB16:OUB23 OUJ16:OUJ23 OUR16:OUR23 OUZ16:OUZ23 OVH16:OVH23 OVP16:OVP23 OVX16:OVX23 OWF16:OWF23 OWN16:OWN23 OWV16:OWV23 OXD16:OXD23 OXL16:OXL23 OXT16:OXT23 OYB16:OYB23 OYJ16:OYJ23 OYR16:OYR23 OYZ16:OYZ23 OZH16:OZH23 OZP16:OZP23 OZX16:OZX23 PAF16:PAF23 PAN16:PAN23 PAV16:PAV23 PBD16:PBD23 PBL16:PBL23 PBT16:PBT23 PCB16:PCB23 PCJ16:PCJ23 PCR16:PCR23 PCZ16:PCZ23 PDH16:PDH23 PDP16:PDP23 PDX16:PDX23 PEF16:PEF23 PEN16:PEN23 PEV16:PEV23 PFD16:PFD23 PFL16:PFL23 PFT16:PFT23 PGB16:PGB23 PGJ16:PGJ23 PGR16:PGR23 PGZ16:PGZ23 PHH16:PHH23 PHP16:PHP23 PHX16:PHX23 PIF16:PIF23 PIN16:PIN23 PIV16:PIV23 PJD16:PJD23 PJL16:PJL23 PJT16:PJT23 PKB16:PKB23 PKJ16:PKJ23 PKR16:PKR23 PKZ16:PKZ23 PLH16:PLH23 PLP16:PLP23 PLX16:PLX23 PMF16:PMF23 PMN16:PMN23 PMV16:PMV23 PND16:PND23 PNL16:PNL23 PNT16:PNT23 POB16:POB23 POJ16:POJ23 POR16:POR23 POZ16:POZ23 PPH16:PPH23 PPP16:PPP23 PPX16:PPX23 PQF16:PQF23 PQN16:PQN23 PQV16:PQV23 PRD16:PRD23 PRL16:PRL23 PRT16:PRT23 PSB16:PSB23 PSJ16:PSJ23 PSR16:PSR23 PSZ16:PSZ23 PTH16:PTH23 PTP16:PTP23 PTX16:PTX23 PUF16:PUF23 PUN16:PUN23 PUV16:PUV23 PVD16:PVD23 PVL16:PVL23 PVT16:PVT23 PWB16:PWB23 PWJ16:PWJ23 PWR16:PWR23 PWZ16:PWZ23 PXH16:PXH23 PXP16:PXP23 PXX16:PXX23 PYF16:PYF23 PYN16:PYN23 PYV16:PYV23 PZD16:PZD23 PZL16:PZL23 PZT16:PZT23 QAB16:QAB23 QAJ16:QAJ23 QAR16:QAR23 QAZ16:QAZ23 QBH16:QBH23 QBP16:QBP23 QBX16:QBX23 QCF16:QCF23 QCN16:QCN23 QCV16:QCV23 QDD16:QDD23 QDL16:QDL23 QDT16:QDT23 QEB16:QEB23 QEJ16:QEJ23 QER16:QER23 QEZ16:QEZ23 QFH16:QFH23 QFP16:QFP23 QFX16:QFX23 QGF16:QGF23 QGN16:QGN23 QGV16:QGV23 QHD16:QHD23 QHL16:QHL23 QHT16:QHT23 QIB16:QIB23 QIJ16:QIJ23 QIR16:QIR23 QIZ16:QIZ23 QJH16:QJH23 QJP16:QJP23 QJX16:QJX23 QKF16:QKF23 QKN16:QKN23 QKV16:QKV23 QLD16:QLD23 QLL16:QLL23 QLT16:QLT23 QMB16:QMB23 QMJ16:QMJ23 QMR16:QMR23 QMZ16:QMZ23 QNH16:QNH23 QNP16:QNP23 QNX16:QNX23 QOF16:QOF23 QON16:QON23 QOV16:QOV23 QPD16:QPD23 QPL16:QPL23 QPT16:QPT23 QQB16:QQB23 QQJ16:QQJ23 QQR16:QQR23 QQZ16:QQZ23 QRH16:QRH23 QRP16:QRP23 QRX16:QRX23 QSF16:QSF23 QSN16:QSN23 QSV16:QSV23 QTD16:QTD23 QTL16:QTL23 QTT16:QTT23 QUB16:QUB23 QUJ16:QUJ23 QUR16:QUR23 QUZ16:QUZ23 QVH16:QVH23 QVP16:QVP23 QVX16:QVX23 QWF16:QWF23 QWN16:QWN23 QWV16:QWV23 QXD16:QXD23 QXL16:QXL23 QXT16:QXT23 QYB16:QYB23 QYJ16:QYJ23 QYR16:QYR23 QYZ16:QYZ23 QZH16:QZH23 QZP16:QZP23 QZX16:QZX23 RAF16:RAF23 RAN16:RAN23 RAV16:RAV23 RBD16:RBD23 RBL16:RBL23 RBT16:RBT23 RCB16:RCB23 RCJ16:RCJ23 RCR16:RCR23 RCZ16:RCZ23 RDH16:RDH23 RDP16:RDP23 RDX16:RDX23 REF16:REF23 REN16:REN23 REV16:REV23 RFD16:RFD23 RFL16:RFL23 RFT16:RFT23 RGB16:RGB23 RGJ16:RGJ23 RGR16:RGR23 RGZ16:RGZ23 RHH16:RHH23 RHP16:RHP23 RHX16:RHX23 RIF16:RIF23 RIN16:RIN23 RIV16:RIV23 RJD16:RJD23 RJL16:RJL23 RJT16:RJT23 RKB16:RKB23 RKJ16:RKJ23 RKR16:RKR23 RKZ16:RKZ23 RLH16:RLH23 RLP16:RLP23 RLX16:RLX23 RMF16:RMF23 RMN16:RMN23 RMV16:RMV23 RND16:RND23 RNL16:RNL23 RNT16:RNT23 ROB16:ROB23 ROJ16:ROJ23 ROR16:ROR23 ROZ16:ROZ23 RPH16:RPH23 RPP16:RPP23 RPX16:RPX23 RQF16:RQF23 RQN16:RQN23 RQV16:RQV23 RRD16:RRD23 RRL16:RRL23 RRT16:RRT23 RSB16:RSB23 RSJ16:RSJ23 RSR16:RSR23 RSZ16:RSZ23 RTH16:RTH23 RTP16:RTP23 RTX16:RTX23 RUF16:RUF23 RUN16:RUN23 RUV16:RUV23 RVD16:RVD23 RVL16:RVL23 RVT16:RVT23 RWB16:RWB23 RWJ16:RWJ23 RWR16:RWR23 RWZ16:RWZ23 RXH16:RXH23 RXP16:RXP23 RXX16:RXX23 RYF16:RYF23 RYN16:RYN23 RYV16:RYV23 RZD16:RZD23 RZL16:RZL23 RZT16:RZT23 SAB16:SAB23 SAJ16:SAJ23 SAR16:SAR23 SAZ16:SAZ23 SBH16:SBH23 SBP16:SBP23 SBX16:SBX23 SCF16:SCF23 SCN16:SCN23 SCV16:SCV23 SDD16:SDD23 SDL16:SDL23 SDT16:SDT23 SEB16:SEB23 SEJ16:SEJ23 SER16:SER23 SEZ16:SEZ23 SFH16:SFH23 SFP16:SFP23 SFX16:SFX23 SGF16:SGF23 SGN16:SGN23 SGV16:SGV23 SHD16:SHD23 SHL16:SHL23 SHT16:SHT23 SIB16:SIB23 SIJ16:SIJ23 SIR16:SIR23 SIZ16:SIZ23 SJH16:SJH23 SJP16:SJP23 SJX16:SJX23 SKF16:SKF23 SKN16:SKN23 SKV16:SKV23 SLD16:SLD23 SLL16:SLL23 SLT16:SLT23 SMB16:SMB23 SMJ16:SMJ23 SMR16:SMR23 SMZ16:SMZ23 SNH16:SNH23 SNP16:SNP23 SNX16:SNX23 SOF16:SOF23 SON16:SON23 SOV16:SOV23 SPD16:SPD23 SPL16:SPL23 SPT16:SPT23 SQB16:SQB23 SQJ16:SQJ23 SQR16:SQR23 SQZ16:SQZ23 SRH16:SRH23 SRP16:SRP23 SRX16:SRX23 SSF16:SSF23 SSN16:SSN23 SSV16:SSV23 STD16:STD23 STL16:STL23 STT16:STT23 SUB16:SUB23 SUJ16:SUJ23 SUR16:SUR23 SUZ16:SUZ23 SVH16:SVH23 SVP16:SVP23 SVX16:SVX23 SWF16:SWF23 SWN16:SWN23 SWV16:SWV23 SXD16:SXD23 SXL16:SXL23 SXT16:SXT23 SYB16:SYB23 SYJ16:SYJ23 SYR16:SYR23 SYZ16:SYZ23 SZH16:SZH23 SZP16:SZP23 SZX16:SZX23 TAF16:TAF23 TAN16:TAN23 TAV16:TAV23 TBD16:TBD23 TBL16:TBL23 TBT16:TBT23 TCB16:TCB23 TCJ16:TCJ23 TCR16:TCR23 TCZ16:TCZ23 TDH16:TDH23 TDP16:TDP23 TDX16:TDX23 TEF16:TEF23 TEN16:TEN23 TEV16:TEV23 TFD16:TFD23 TFL16:TFL23 TFT16:TFT23 TGB16:TGB23 TGJ16:TGJ23 TGR16:TGR23 TGZ16:TGZ23 THH16:THH23 THP16:THP23 THX16:THX23 TIF16:TIF23 TIN16:TIN23 TIV16:TIV23 TJD16:TJD23 TJL16:TJL23 TJT16:TJT23 TKB16:TKB23 TKJ16:TKJ23 TKR16:TKR23 TKZ16:TKZ23 TLH16:TLH23 TLP16:TLP23 TLX16:TLX23 TMF16:TMF23 TMN16:TMN23 TMV16:TMV23 TND16:TND23 TNL16:TNL23 TNT16:TNT23 TOB16:TOB23 TOJ16:TOJ23 TOR16:TOR23 TOZ16:TOZ23 TPH16:TPH23 TPP16:TPP23 TPX16:TPX23 TQF16:TQF23 TQN16:TQN23 TQV16:TQV23 TRD16:TRD23 TRL16:TRL23 TRT16:TRT23 TSB16:TSB23 TSJ16:TSJ23 TSR16:TSR23 TSZ16:TSZ23 TTH16:TTH23 TTP16:TTP23 TTX16:TTX23 TUF16:TUF23 TUN16:TUN23 TUV16:TUV23 TVD16:TVD23 TVL16:TVL23 TVT16:TVT23 TWB16:TWB23 TWJ16:TWJ23 TWR16:TWR23 TWZ16:TWZ23 TXH16:TXH23 TXP16:TXP23 TXX16:TXX23 TYF16:TYF23 TYN16:TYN23 TYV16:TYV23 TZD16:TZD23 TZL16:TZL23 TZT16:TZT23 UAB16:UAB23 UAJ16:UAJ23 UAR16:UAR23 UAZ16:UAZ23 UBH16:UBH23 UBP16:UBP23 UBX16:UBX23 UCF16:UCF23 UCN16:UCN23 UCV16:UCV23 UDD16:UDD23 UDL16:UDL23 UDT16:UDT23 UEB16:UEB23 UEJ16:UEJ23 UER16:UER23 UEZ16:UEZ23 UFH16:UFH23 UFP16:UFP23 UFX16:UFX23 UGF16:UGF23 UGN16:UGN23 UGV16:UGV23 UHD16:UHD23 UHL16:UHL23 UHT16:UHT23 UIB16:UIB23 UIJ16:UIJ23 UIR16:UIR23 UIZ16:UIZ23 UJH16:UJH23 UJP16:UJP23 UJX16:UJX23 UKF16:UKF23 UKN16:UKN23 UKV16:UKV23 ULD16:ULD23 ULL16:ULL23 ULT16:ULT23 UMB16:UMB23 UMJ16:UMJ23 UMR16:UMR23 UMZ16:UMZ23 UNH16:UNH23 UNP16:UNP23 UNX16:UNX23 UOF16:UOF23 UON16:UON23 UOV16:UOV23 UPD16:UPD23 UPL16:UPL23 UPT16:UPT23 UQB16:UQB23 UQJ16:UQJ23 UQR16:UQR23 UQZ16:UQZ23 URH16:URH23 URP16:URP23 URX16:URX23 USF16:USF23 USN16:USN23 USV16:USV23 UTD16:UTD23 UTL16:UTL23 UTT16:UTT23 UUB16:UUB23 UUJ16:UUJ23 UUR16:UUR23 UUZ16:UUZ23 UVH16:UVH23 UVP16:UVP23 UVX16:UVX23 UWF16:UWF23 UWN16:UWN23 UWV16:UWV23 UXD16:UXD23 UXL16:UXL23 UXT16:UXT23 UYB16:UYB23 UYJ16:UYJ23 UYR16:UYR23 UYZ16:UYZ23 UZH16:UZH23 UZP16:UZP23 UZX16:UZX23 VAF16:VAF23 VAN16:VAN23 VAV16:VAV23 VBD16:VBD23 VBL16:VBL23 VBT16:VBT23 VCB16:VCB23 VCJ16:VCJ23 VCR16:VCR23 VCZ16:VCZ23 VDH16:VDH23 VDP16:VDP23 VDX16:VDX23 VEF16:VEF23 VEN16:VEN23 VEV16:VEV23 VFD16:VFD23 VFL16:VFL23 VFT16:VFT23 VGB16:VGB23 VGJ16:VGJ23 VGR16:VGR23 VGZ16:VGZ23 VHH16:VHH23 VHP16:VHP23 VHX16:VHX23 VIF16:VIF23 VIN16:VIN23 VIV16:VIV23 VJD16:VJD23 VJL16:VJL23 VJT16:VJT23 VKB16:VKB23 VKJ16:VKJ23 VKR16:VKR23 VKZ16:VKZ23 VLH16:VLH23 VLP16:VLP23 VLX16:VLX23 VMF16:VMF23 VMN16:VMN23 VMV16:VMV23 VND16:VND23 VNL16:VNL23 VNT16:VNT23 VOB16:VOB23 VOJ16:VOJ23 VOR16:VOR23 VOZ16:VOZ23 VPH16:VPH23 VPP16:VPP23 VPX16:VPX23 VQF16:VQF23 VQN16:VQN23 VQV16:VQV23 VRD16:VRD23 VRL16:VRL23 VRT16:VRT23 VSB16:VSB23 VSJ16:VSJ23 VSR16:VSR23 VSZ16:VSZ23 VTH16:VTH23 VTP16:VTP23 VTX16:VTX23 VUF16:VUF23 VUN16:VUN23 VUV16:VUV23 VVD16:VVD23 VVL16:VVL23 VVT16:VVT23 VWB16:VWB23 VWJ16:VWJ23 VWR16:VWR23 VWZ16:VWZ23 VXH16:VXH23 VXP16:VXP23 VXX16:VXX23 VYF16:VYF23 VYN16:VYN23 VYV16:VYV23 VZD16:VZD23 VZL16:VZL23 VZT16:VZT23 WAB16:WAB23 WAJ16:WAJ23 WAR16:WAR23 WAZ16:WAZ23 WBH16:WBH23 WBP16:WBP23 WBX16:WBX23 WCF16:WCF23 WCN16:WCN23 WCV16:WCV23 WDD16:WDD23 WDL16:WDL23 WDT16:WDT23 WEB16:WEB23 WEJ16:WEJ23 WER16:WER23 WEZ16:WEZ23 WFH16:WFH23 WFP16:WFP23 WFX16:WFX23 WGF16:WGF23 WGN16:WGN23 WGV16:WGV23 WHD16:WHD23 WHL16:WHL23 WHT16:WHT23 WIB16:WIB23 WIJ16:WIJ23 WIR16:WIR23 WIZ16:WIZ23 WJH16:WJH23 WJP16:WJP23 WJX16:WJX23 WKF16:WKF23 WKN16:WKN23 WKV16:WKV23 WLD16:WLD23 WLL16:WLL23 WLT16:WLT23 WMB16:WMB23 WMJ16:WMJ23 WMR16:WMR23 WMZ16:WMZ23 WNH16:WNH23 WNP16:WNP23 WNX16:WNX23 WOF16:WOF23 WON16:WON23 WOV16:WOV23 WPD16:WPD23 WPL16:WPL23 WPT16:WPT23 WQB16:WQB23 WQJ16:WQJ23 WQR16:WQR23 WQZ16:WQZ23 WRH16:WRH23 WRP16:WRP23 WRX16:WRX23 WSF16:WSF23 WSN16:WSN23 WSV16:WSV23 WTD16:WTD23 WTL16:WTL23 WTT16:WTT23 WUB16:WUB23 WUJ16:WUJ23 WUR16:WUR23 WUZ16:WUZ23 WVH16:WVH23 WVP16:WVP23 WVX16:WVX23 WWF16:WWF23 WWN16:WWN23 WWV16:WWV23 WXD16:WXD23 WXL16:WXL23 WXT16:WXT23 WYB16:WYB23 WYJ16:WYJ23 WYR16:WYR23 WYZ16:WYZ23 WZH16:WZH23 WZP16:WZP23 WZX16:WZX23 XAF16:XAF23 XAN16:XAN23 XAV16:XAV23 XBD16:XBD23 XBL16:XBL23 XBT16:XBT23 XCB16:XCB23 XCJ16:XCJ23 XCR16:XCR23 XCZ16:XCZ23 XDH16:XDH23 XDP16:XDP23 XDX16:XDX23 XEF16:XEF23 XEN16:XEN23 XEV16:XEV23 XFD16:XFD23 H16:H23">
    <cfRule type="cellIs" dxfId="2" priority="1" stopIfTrue="1" operator="equal">
      <formula>"Yes"</formula>
    </cfRule>
    <cfRule type="cellIs" dxfId="1" priority="2" stopIfTrue="1" operator="equal">
      <formula>"NA"</formula>
    </cfRule>
    <cfRule type="cellIs" dxfId="0" priority="3" stopIfTrue="1" operator="equal">
      <formula>"-"</formula>
    </cfRule>
  </conditionalFormatting>
  <pageMargins left="0.7" right="0.7" top="0.75" bottom="0.75" header="0.3" footer="0.3"/>
  <pageSetup scale="67" fitToHeight="0" orientation="landscape" r:id="rId1"/>
  <headerFooter alignWithMargins="0">
    <oddHeader>&amp;C&amp;"-,Bold"FY2023-2024 List of Awarded BEST Supplemental Grants</oddHeader>
    <oddFooter>&amp;LCDE-Capital Construction&amp;Rlast updated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FY2023-24 BEST Supplemental</vt:lpstr>
      <vt:lpstr>'FY2023-24 BEST Supplemental'!Print_Titles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Hoskinson, Jay</dc:creator>
  <cp:lastModifiedBy>Hoskinson, Jay</cp:lastModifiedBy>
  <cp:lastPrinted>2021-05-21T15:19:42Z</cp:lastPrinted>
  <dcterms:created xsi:type="dcterms:W3CDTF">2018-05-18T16:05:22Z</dcterms:created>
  <dcterms:modified xsi:type="dcterms:W3CDTF">2023-08-29T14:09:13Z</dcterms:modified>
</cp:coreProperties>
</file>