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8400" windowHeight="2400"/>
  </bookViews>
  <sheets>
    <sheet name="DPF corrected" sheetId="4" r:id="rId1"/>
  </sheets>
  <definedNames>
    <definedName name="_xlnm.Print_Titles" localSheetId="0">'DPF corrected'!$1:$2</definedName>
  </definedNames>
  <calcPr calcId="125725"/>
</workbook>
</file>

<file path=xl/calcChain.xml><?xml version="1.0" encoding="utf-8"?>
<calcChain xmlns="http://schemas.openxmlformats.org/spreadsheetml/2006/main">
  <c r="Q91" i="4"/>
  <c r="Q123"/>
  <c r="Q13"/>
  <c r="Q17"/>
  <c r="Q12"/>
  <c r="Q77"/>
  <c r="Q3"/>
  <c r="Q113"/>
  <c r="Q172"/>
  <c r="Q98"/>
  <c r="Q144"/>
  <c r="Q42"/>
  <c r="Q165"/>
  <c r="Q66"/>
  <c r="Q151"/>
  <c r="Q181"/>
  <c r="Q155"/>
  <c r="Q88"/>
  <c r="Q170"/>
  <c r="Q99"/>
  <c r="Q70"/>
  <c r="Q87"/>
  <c r="Q25"/>
  <c r="Q52"/>
  <c r="Q95"/>
  <c r="Q10"/>
  <c r="Q67"/>
  <c r="Q21"/>
  <c r="Q36"/>
  <c r="Q4"/>
  <c r="Q38"/>
  <c r="Q6"/>
  <c r="Q109"/>
  <c r="Q61"/>
  <c r="Q71"/>
  <c r="Q59"/>
  <c r="Q122"/>
  <c r="Q116"/>
  <c r="Q108"/>
  <c r="Q112"/>
  <c r="Q119"/>
  <c r="Q149"/>
  <c r="Q173"/>
  <c r="Q55"/>
  <c r="Q158"/>
  <c r="Q24"/>
  <c r="Q53"/>
  <c r="Q140"/>
  <c r="Q104"/>
  <c r="Q169"/>
  <c r="Q72"/>
  <c r="Q110"/>
  <c r="Q85"/>
  <c r="Q118"/>
  <c r="Q34"/>
  <c r="Q37"/>
  <c r="Q136"/>
  <c r="Q126"/>
  <c r="Q65"/>
  <c r="Q54"/>
  <c r="Q167"/>
  <c r="Q180"/>
  <c r="Q39"/>
  <c r="Q96"/>
  <c r="Q101"/>
  <c r="Q124"/>
  <c r="Q20"/>
  <c r="Q164"/>
  <c r="Q32"/>
  <c r="Q86"/>
  <c r="Q78"/>
  <c r="Q171"/>
  <c r="Q156"/>
  <c r="Q163"/>
  <c r="Q142"/>
  <c r="Q22"/>
  <c r="Q89"/>
  <c r="Q178"/>
  <c r="Q125"/>
  <c r="Q30"/>
  <c r="Q45"/>
  <c r="Q177"/>
  <c r="Q41"/>
  <c r="Q26"/>
  <c r="Q29"/>
  <c r="Q159"/>
  <c r="Q162"/>
  <c r="Q168"/>
  <c r="Q97"/>
  <c r="Q31"/>
  <c r="Q133"/>
  <c r="Q146"/>
  <c r="Q132"/>
  <c r="Q19"/>
  <c r="Q84"/>
  <c r="Q27"/>
  <c r="Q63"/>
  <c r="Q40"/>
  <c r="Q143"/>
  <c r="Q93"/>
  <c r="Q7"/>
  <c r="Q51"/>
  <c r="Q33"/>
  <c r="Q43"/>
  <c r="Q120"/>
  <c r="Q35"/>
  <c r="Q14"/>
  <c r="Q64"/>
  <c r="Q16"/>
  <c r="Q92"/>
  <c r="Q80"/>
  <c r="Q152"/>
  <c r="Q160"/>
  <c r="Q11"/>
  <c r="Q18"/>
  <c r="Q115"/>
  <c r="Q69"/>
  <c r="Q44"/>
  <c r="Q49"/>
  <c r="Q73"/>
  <c r="Q154"/>
  <c r="Q141"/>
  <c r="Q117"/>
  <c r="Q57"/>
  <c r="Q74"/>
  <c r="Q75"/>
  <c r="Q83"/>
  <c r="Q60"/>
  <c r="Q68"/>
  <c r="Q138"/>
  <c r="Q175"/>
  <c r="Q82"/>
  <c r="Q166"/>
  <c r="Q174"/>
  <c r="Q183"/>
  <c r="Q111"/>
  <c r="Q121"/>
  <c r="Q176"/>
  <c r="Q157"/>
  <c r="Q81"/>
  <c r="Q137"/>
  <c r="Q46"/>
  <c r="Q148"/>
  <c r="Q145"/>
  <c r="Q28"/>
  <c r="Q94"/>
  <c r="Q179"/>
  <c r="Q8"/>
  <c r="Q130"/>
  <c r="Q90"/>
  <c r="Q135"/>
  <c r="Q102"/>
  <c r="Q131"/>
  <c r="Q161"/>
  <c r="Q100"/>
  <c r="Q127"/>
  <c r="Q48"/>
  <c r="Q50"/>
  <c r="Q79"/>
  <c r="Q106"/>
  <c r="Q62"/>
  <c r="Q150"/>
  <c r="Q58"/>
  <c r="Q128"/>
  <c r="Q114"/>
  <c r="Q47"/>
  <c r="Q15"/>
  <c r="Q129"/>
  <c r="Q147"/>
  <c r="Q153"/>
  <c r="Q107"/>
  <c r="Q56"/>
  <c r="Q105"/>
  <c r="Q134"/>
  <c r="Q76"/>
  <c r="Q182"/>
  <c r="Q103"/>
  <c r="Q5"/>
  <c r="Q9"/>
  <c r="Q139"/>
  <c r="Q23"/>
</calcChain>
</file>

<file path=xl/sharedStrings.xml><?xml version="1.0" encoding="utf-8"?>
<sst xmlns="http://schemas.openxmlformats.org/spreadsheetml/2006/main" count="1285" uniqueCount="213">
  <si>
    <t>Does Not Meet</t>
  </si>
  <si>
    <t>CUSTER COUNTY SCHOOL DISTRICT C-1</t>
  </si>
  <si>
    <t xml:space="preserve">MAPLETON 1                       </t>
  </si>
  <si>
    <t>Accredited with Priority Improvement Plan</t>
  </si>
  <si>
    <t>Year 1</t>
  </si>
  <si>
    <t xml:space="preserve">Approaching  </t>
  </si>
  <si>
    <t xml:space="preserve">             </t>
  </si>
  <si>
    <t xml:space="preserve">      </t>
  </si>
  <si>
    <t xml:space="preserve">Meets        </t>
  </si>
  <si>
    <t xml:space="preserve">ADAMS 12 FIVE STAR SCHOOLS       </t>
  </si>
  <si>
    <t xml:space="preserve">Accredited with Improvement Plan         </t>
  </si>
  <si>
    <t xml:space="preserve">ADAMS COUNTY 14                  </t>
  </si>
  <si>
    <t xml:space="preserve">Accredited with Turnaround Plan          </t>
  </si>
  <si>
    <t>Year 2</t>
  </si>
  <si>
    <t xml:space="preserve">BRIGHTON 27J                     </t>
  </si>
  <si>
    <t xml:space="preserve">BENNETT 29J                      </t>
  </si>
  <si>
    <t xml:space="preserve">Accredited                               </t>
  </si>
  <si>
    <t xml:space="preserve">Exceeds      </t>
  </si>
  <si>
    <t xml:space="preserve">STRASBURG 31J                    </t>
  </si>
  <si>
    <t xml:space="preserve">WESTMINSTER 50                   </t>
  </si>
  <si>
    <t xml:space="preserve">ALAMOSA RE-11J                   </t>
  </si>
  <si>
    <t xml:space="preserve">SANGRE DE CRISTO RE-22J          </t>
  </si>
  <si>
    <t xml:space="preserve">ENGLEWOOD 1                      </t>
  </si>
  <si>
    <t xml:space="preserve">SHERIDAN 2                       </t>
  </si>
  <si>
    <t xml:space="preserve">CHERRY CREEK 5                   </t>
  </si>
  <si>
    <t xml:space="preserve">LITTLETON 6                      </t>
  </si>
  <si>
    <t xml:space="preserve">Accredited with Distinction              </t>
  </si>
  <si>
    <t xml:space="preserve">DEER TRAIL 26J                   </t>
  </si>
  <si>
    <t xml:space="preserve">ADAMS-ARAPAHOE 28J               </t>
  </si>
  <si>
    <t xml:space="preserve">BYERS 32J                        </t>
  </si>
  <si>
    <t xml:space="preserve">ARCHULETA COUNTY 50 JT           </t>
  </si>
  <si>
    <t xml:space="preserve">WALSH RE-1                       </t>
  </si>
  <si>
    <t xml:space="preserve">PRITCHETT RE-3                   </t>
  </si>
  <si>
    <t xml:space="preserve">SPRINGFIELD RE-4                 </t>
  </si>
  <si>
    <t xml:space="preserve">VILAS RE-5                       </t>
  </si>
  <si>
    <t>Year 3</t>
  </si>
  <si>
    <t xml:space="preserve">CAMPO RE-6                       </t>
  </si>
  <si>
    <t xml:space="preserve">LAS ANIMAS RE-1                  </t>
  </si>
  <si>
    <t xml:space="preserve">MC CLAVE RE-2                    </t>
  </si>
  <si>
    <t xml:space="preserve">ST VRAIN VALLEY RE 1J            </t>
  </si>
  <si>
    <t xml:space="preserve">BOULDER VALLEY RE 2              </t>
  </si>
  <si>
    <t xml:space="preserve">BUENA VISTA R-31                 </t>
  </si>
  <si>
    <t xml:space="preserve">SALIDA R-32                      </t>
  </si>
  <si>
    <t xml:space="preserve">KIT CARSON R-1                   </t>
  </si>
  <si>
    <t xml:space="preserve">CHEYENNE COUNTY RE-5             </t>
  </si>
  <si>
    <t xml:space="preserve">CLEAR CREEK RE-1                 </t>
  </si>
  <si>
    <t xml:space="preserve">NORTH CONEJOS RE-1J              </t>
  </si>
  <si>
    <t xml:space="preserve">SANFORD 6J                       </t>
  </si>
  <si>
    <t xml:space="preserve">SOUTH CONEJOS RE-10              </t>
  </si>
  <si>
    <t xml:space="preserve">CENTENNIAL R-1                   </t>
  </si>
  <si>
    <t xml:space="preserve">SIERRA GRANDE R-30               </t>
  </si>
  <si>
    <t xml:space="preserve">CROWLEY COUNTY RE-1-J            </t>
  </si>
  <si>
    <t xml:space="preserve">DELTA COUNTY 50(J)               </t>
  </si>
  <si>
    <t xml:space="preserve">DENVER COUNTY 1                  </t>
  </si>
  <si>
    <t xml:space="preserve">DOLORES COUNTY RE NO.2           </t>
  </si>
  <si>
    <t xml:space="preserve">DOUGLAS COUNTY RE 1              </t>
  </si>
  <si>
    <t xml:space="preserve">EAGLE COUNTY RE 50               </t>
  </si>
  <si>
    <t xml:space="preserve">ELIZABETH C-1                    </t>
  </si>
  <si>
    <t xml:space="preserve">KIOWA C-2                        </t>
  </si>
  <si>
    <t xml:space="preserve">BIG SANDY 100J                   </t>
  </si>
  <si>
    <t xml:space="preserve">ELBERT 200                       </t>
  </si>
  <si>
    <t xml:space="preserve">AGATE 300                        </t>
  </si>
  <si>
    <t xml:space="preserve">CALHAN RJ-1                      </t>
  </si>
  <si>
    <t xml:space="preserve">HARRISON 2                       </t>
  </si>
  <si>
    <t xml:space="preserve">WIDEFIELD 3                      </t>
  </si>
  <si>
    <t xml:space="preserve">FOUNTAIN 8                       </t>
  </si>
  <si>
    <t xml:space="preserve">COLORADO SPRINGS 11              </t>
  </si>
  <si>
    <t xml:space="preserve">CHEYENNE MOUNTAIN 12             </t>
  </si>
  <si>
    <t xml:space="preserve">MANITOU SPRINGS 14               </t>
  </si>
  <si>
    <t xml:space="preserve">ACADEMY 20                       </t>
  </si>
  <si>
    <t xml:space="preserve">ELLICOTT 22                      </t>
  </si>
  <si>
    <t xml:space="preserve">PEYTON 23 JT                     </t>
  </si>
  <si>
    <t xml:space="preserve">HANOVER 28                       </t>
  </si>
  <si>
    <t xml:space="preserve">LEWIS-PALMER 38                  </t>
  </si>
  <si>
    <t xml:space="preserve">FALCON 49                        </t>
  </si>
  <si>
    <t xml:space="preserve">EDISON 54 JT                     </t>
  </si>
  <si>
    <t xml:space="preserve">MIAMI/YODER 60 JT                </t>
  </si>
  <si>
    <t xml:space="preserve">CANON CITY RE-1                  </t>
  </si>
  <si>
    <t xml:space="preserve">FREMONT RE-2                     </t>
  </si>
  <si>
    <t xml:space="preserve">COTOPAXI RE-3                    </t>
  </si>
  <si>
    <t xml:space="preserve">ROARING FORK RE-1                </t>
  </si>
  <si>
    <t xml:space="preserve">GARFIELD RE-2                    </t>
  </si>
  <si>
    <t xml:space="preserve">GARFIELD 16                      </t>
  </si>
  <si>
    <t xml:space="preserve">GILPIN COUNTY RE-1               </t>
  </si>
  <si>
    <t xml:space="preserve">WEST GRAND 1-JT.                 </t>
  </si>
  <si>
    <t xml:space="preserve">EAST GRAND 2                     </t>
  </si>
  <si>
    <t xml:space="preserve">GUNNISON WATERSHED RE1J          </t>
  </si>
  <si>
    <t xml:space="preserve">HINSDALE COUNTY RE 1             </t>
  </si>
  <si>
    <t xml:space="preserve">HUERFANO RE-1                    </t>
  </si>
  <si>
    <t xml:space="preserve">LA VETA RE-2                     </t>
  </si>
  <si>
    <t xml:space="preserve">NORTH PARK R-1                   </t>
  </si>
  <si>
    <t xml:space="preserve">JEFFERSON COUNTY R-1             </t>
  </si>
  <si>
    <t xml:space="preserve">EADS RE-1                        </t>
  </si>
  <si>
    <t xml:space="preserve">PLAINVIEW RE-2                   </t>
  </si>
  <si>
    <t xml:space="preserve">ARRIBA-FLAGLER C-20              </t>
  </si>
  <si>
    <t xml:space="preserve">HI-PLAINS R-23                   </t>
  </si>
  <si>
    <t xml:space="preserve">STRATTON R-4                     </t>
  </si>
  <si>
    <t xml:space="preserve">BETHUNE R-5                      </t>
  </si>
  <si>
    <t xml:space="preserve">BURLINGTON RE-6J                 </t>
  </si>
  <si>
    <t xml:space="preserve">LAKE COUNTY R-1                  </t>
  </si>
  <si>
    <t xml:space="preserve">DURANGO 9-R                      </t>
  </si>
  <si>
    <t xml:space="preserve">BAYFIELD 10 JT-R                 </t>
  </si>
  <si>
    <t xml:space="preserve">IGNACIO 11 JT                    </t>
  </si>
  <si>
    <t xml:space="preserve">POUDRE R-1                       </t>
  </si>
  <si>
    <t xml:space="preserve">THOMPSON R2-J                    </t>
  </si>
  <si>
    <t xml:space="preserve">PARK (ESTES PARK) R-3            </t>
  </si>
  <si>
    <t xml:space="preserve">TRINIDAD 1                       </t>
  </si>
  <si>
    <t xml:space="preserve">PRIMERO REORGANIZED 2            </t>
  </si>
  <si>
    <t xml:space="preserve">HOEHNE REORGANIZED 3             </t>
  </si>
  <si>
    <t xml:space="preserve">AGUILAR REORGANIZED 6            </t>
  </si>
  <si>
    <t xml:space="preserve">BRANSON REORGANIZED 82           </t>
  </si>
  <si>
    <t xml:space="preserve">KIM REORGANIZED 88               </t>
  </si>
  <si>
    <t xml:space="preserve">GENOA-HUGO C113                  </t>
  </si>
  <si>
    <t xml:space="preserve">LIMON RE-4J                      </t>
  </si>
  <si>
    <t xml:space="preserve">KARVAL RE-23                     </t>
  </si>
  <si>
    <t xml:space="preserve">VALLEY RE-1                      </t>
  </si>
  <si>
    <t xml:space="preserve">FRENCHMAN RE-3                   </t>
  </si>
  <si>
    <t xml:space="preserve">BUFFALO RE-4                     </t>
  </si>
  <si>
    <t xml:space="preserve">PLATEAU RE-5                     </t>
  </si>
  <si>
    <t xml:space="preserve">DE BEQUE 49JT                    </t>
  </si>
  <si>
    <t xml:space="preserve">PLATEAU VALLEY 50                </t>
  </si>
  <si>
    <t xml:space="preserve">MESA COUNTY VALLEY 51            </t>
  </si>
  <si>
    <t xml:space="preserve">CREEDE SCHOOL DISTRICT           </t>
  </si>
  <si>
    <t xml:space="preserve">MOFFAT COUNTY RE:NO 1            </t>
  </si>
  <si>
    <t xml:space="preserve">MONTEZUMA-CORTEZ RE-1            </t>
  </si>
  <si>
    <t xml:space="preserve">DOLORES RE-4A                    </t>
  </si>
  <si>
    <t xml:space="preserve">MANCOS RE-6                      </t>
  </si>
  <si>
    <t xml:space="preserve">MONTROSE COUNTY RE-1J            </t>
  </si>
  <si>
    <t xml:space="preserve">WEST END RE-2                    </t>
  </si>
  <si>
    <t xml:space="preserve">BRUSH RE-2(J)                    </t>
  </si>
  <si>
    <t xml:space="preserve">FORT MORGAN RE-3                 </t>
  </si>
  <si>
    <t xml:space="preserve">WELDON VALLEY RE-20(J)           </t>
  </si>
  <si>
    <t xml:space="preserve">WIGGINS RE-50(J)                 </t>
  </si>
  <si>
    <t xml:space="preserve">EAST OTERO R-1                   </t>
  </si>
  <si>
    <t xml:space="preserve">ROCKY FORD R-2                   </t>
  </si>
  <si>
    <t xml:space="preserve">MANZANOLA 3J                     </t>
  </si>
  <si>
    <t xml:space="preserve">FOWLER R-4J                      </t>
  </si>
  <si>
    <t xml:space="preserve">CHERAW 31                        </t>
  </si>
  <si>
    <t xml:space="preserve">SWINK 33                         </t>
  </si>
  <si>
    <t xml:space="preserve">OURAY R-1                        </t>
  </si>
  <si>
    <t xml:space="preserve">RIDGWAY R-2                      </t>
  </si>
  <si>
    <t xml:space="preserve">PLATTE CANYON 1                  </t>
  </si>
  <si>
    <t xml:space="preserve">PARK COUNTY RE-2                 </t>
  </si>
  <si>
    <t xml:space="preserve">HOLYOKE RE-1J                    </t>
  </si>
  <si>
    <t xml:space="preserve">HAXTUN RE-2J                     </t>
  </si>
  <si>
    <t xml:space="preserve">ASPEN 1                          </t>
  </si>
  <si>
    <t xml:space="preserve">GRANADA RE-1                     </t>
  </si>
  <si>
    <t xml:space="preserve">LAMAR RE-2                       </t>
  </si>
  <si>
    <t xml:space="preserve">HOLLY RE-3                       </t>
  </si>
  <si>
    <t xml:space="preserve">WILEY RE-13 JT                   </t>
  </si>
  <si>
    <t xml:space="preserve">PUEBLO CITY 60                   </t>
  </si>
  <si>
    <t xml:space="preserve">PUEBLO COUNTY 70                 </t>
  </si>
  <si>
    <t xml:space="preserve">MEEKER RE1                       </t>
  </si>
  <si>
    <t xml:space="preserve">RANGELY RE-4                     </t>
  </si>
  <si>
    <t xml:space="preserve">DEL NORTE C-7                    </t>
  </si>
  <si>
    <t xml:space="preserve">MONTE VISTA C-8                  </t>
  </si>
  <si>
    <t xml:space="preserve">SARGENT RE-33J                   </t>
  </si>
  <si>
    <t xml:space="preserve">HAYDEN RE-1                      </t>
  </si>
  <si>
    <t xml:space="preserve">STEAMBOAT SPRINGS RE-2           </t>
  </si>
  <si>
    <t xml:space="preserve">SOUTH ROUTT RE 3                 </t>
  </si>
  <si>
    <t xml:space="preserve">MOUNTAIN VALLEY RE 1             </t>
  </si>
  <si>
    <t xml:space="preserve">MOFFAT 2                         </t>
  </si>
  <si>
    <t xml:space="preserve">CENTER 26 JT                     </t>
  </si>
  <si>
    <t xml:space="preserve">SILVERTON 1                      </t>
  </si>
  <si>
    <t xml:space="preserve">TELLURIDE R-1                    </t>
  </si>
  <si>
    <t xml:space="preserve">NORWOOD R-2J                     </t>
  </si>
  <si>
    <t xml:space="preserve">JULESBURG RE-1                   </t>
  </si>
  <si>
    <t xml:space="preserve">PLATTE VALLEY RE-3               </t>
  </si>
  <si>
    <t xml:space="preserve">SUMMIT RE-1                      </t>
  </si>
  <si>
    <t xml:space="preserve">CRIPPLE CREEK-VICTOR RE-1        </t>
  </si>
  <si>
    <t xml:space="preserve">WOODLAND PARK RE-2               </t>
  </si>
  <si>
    <t xml:space="preserve">AKRON R-1                        </t>
  </si>
  <si>
    <t xml:space="preserve">ARICKAREE R-2                    </t>
  </si>
  <si>
    <t xml:space="preserve">OTIS R-3                         </t>
  </si>
  <si>
    <t xml:space="preserve">LONE STAR 101                    </t>
  </si>
  <si>
    <t xml:space="preserve">WOODLIN R-104                    </t>
  </si>
  <si>
    <t xml:space="preserve">WELD COUNTY RE-1                 </t>
  </si>
  <si>
    <t xml:space="preserve">EATON RE-2                       </t>
  </si>
  <si>
    <t xml:space="preserve">KEENESBURG RE-3(J)               </t>
  </si>
  <si>
    <t xml:space="preserve">WINDSOR RE-4                     </t>
  </si>
  <si>
    <t xml:space="preserve">JOHNSTOWN-MILLIKEN RE-5J         </t>
  </si>
  <si>
    <t xml:space="preserve">GREELEY 6                        </t>
  </si>
  <si>
    <t xml:space="preserve">PLATTE VALLEY RE-7               </t>
  </si>
  <si>
    <t xml:space="preserve">WELD COUNTY S/D RE-8             </t>
  </si>
  <si>
    <t xml:space="preserve">AULT-HIGHLAND RE-9               </t>
  </si>
  <si>
    <t xml:space="preserve">BRIGGSDALE RE-10                 </t>
  </si>
  <si>
    <t xml:space="preserve">PRAIRIE RE-11                    </t>
  </si>
  <si>
    <t xml:space="preserve">PAWNEE RE-12                     </t>
  </si>
  <si>
    <t xml:space="preserve">YUMA 1                           </t>
  </si>
  <si>
    <t xml:space="preserve">WRAY RD-2                        </t>
  </si>
  <si>
    <t xml:space="preserve">IDALIA RJ-3                      </t>
  </si>
  <si>
    <t xml:space="preserve">LIBERTY J-4                      </t>
  </si>
  <si>
    <t xml:space="preserve">CHARTER SCHOOL INSTITUTE         </t>
  </si>
  <si>
    <t xml:space="preserve">MOUNTAIN BOCES                   </t>
  </si>
  <si>
    <t xml:space="preserve">EXPEDITIONARY BOCES              </t>
  </si>
  <si>
    <t>District Name</t>
  </si>
  <si>
    <t>Final Accreditation Category</t>
  </si>
  <si>
    <t>Final % of Points Earned</t>
  </si>
  <si>
    <t>Total District N</t>
  </si>
  <si>
    <t>Total District % MIN</t>
  </si>
  <si>
    <t xml:space="preserve">Total District % FRL </t>
  </si>
  <si>
    <t># Schls - Turn</t>
  </si>
  <si>
    <t># Schls - PI</t>
  </si>
  <si>
    <t># Schls - Imp</t>
  </si>
  <si>
    <t># Schls - Perf</t>
  </si>
  <si>
    <t>Academic Achievement</t>
  </si>
  <si>
    <t>Academic Growth</t>
  </si>
  <si>
    <t>Academic Growth Gaps</t>
  </si>
  <si>
    <t>Post-Secondary &amp; Workforce Readiness</t>
  </si>
  <si>
    <t>Turnaround or Priority Status</t>
  </si>
  <si>
    <t># Schls - Total</t>
  </si>
  <si>
    <t>2011 CDE District Accreditation Ratings (Revised Ratings 1/04/12)- with October 2010 pupil count Free or Reduced Lunch eligible (FRL) &amp; minority (MIN) data</t>
  </si>
  <si>
    <t>District Number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</si>
</sst>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2" fillId="7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vertical="center" wrapText="1"/>
    </xf>
    <xf numFmtId="0" fontId="3" fillId="0" borderId="1" xfId="0" applyFont="1" applyBorder="1"/>
    <xf numFmtId="0" fontId="3" fillId="3" borderId="1" xfId="0" applyFont="1" applyFill="1" applyBorder="1"/>
    <xf numFmtId="0" fontId="0" fillId="0" borderId="1" xfId="0" applyBorder="1"/>
    <xf numFmtId="0" fontId="3" fillId="4" borderId="1" xfId="0" applyFont="1" applyFill="1" applyBorder="1"/>
    <xf numFmtId="0" fontId="3" fillId="2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2" fillId="7" borderId="2" xfId="0" applyFont="1" applyFill="1" applyBorder="1" applyAlignment="1">
      <alignment horizontal="center" vertical="center" wrapText="1"/>
    </xf>
    <xf numFmtId="3" fontId="2" fillId="7" borderId="2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2" fillId="7" borderId="2" xfId="0" applyNumberFormat="1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NumberFormat="1"/>
    <xf numFmtId="0" fontId="3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83"/>
  <sheetViews>
    <sheetView tabSelected="1" zoomScaleNormal="100" zoomScalePageLayoutView="55" workbookViewId="0">
      <selection activeCell="B1" sqref="B1:B1048576"/>
    </sheetView>
  </sheetViews>
  <sheetFormatPr defaultColWidth="9.28515625" defaultRowHeight="15"/>
  <cols>
    <col min="1" max="1" width="9" customWidth="1"/>
    <col min="2" max="2" width="31.140625" bestFit="1" customWidth="1"/>
    <col min="3" max="3" width="35.140625" bestFit="1" customWidth="1"/>
    <col min="4" max="4" width="8.28515625" style="16" bestFit="1" customWidth="1"/>
    <col min="5" max="5" width="6.5703125" style="17" bestFit="1" customWidth="1"/>
    <col min="6" max="7" width="6.5703125" style="16" bestFit="1" customWidth="1"/>
    <col min="8" max="10" width="12.28515625" bestFit="1" customWidth="1"/>
    <col min="11" max="11" width="13.140625" bestFit="1" customWidth="1"/>
    <col min="12" max="12" width="10.140625" bestFit="1" customWidth="1"/>
    <col min="13" max="16" width="5.85546875" style="18" customWidth="1"/>
    <col min="17" max="17" width="6" style="21" customWidth="1"/>
    <col min="20" max="20" width="9.28515625" customWidth="1"/>
  </cols>
  <sheetData>
    <row r="1" spans="1:17">
      <c r="A1" s="22"/>
      <c r="B1" s="23" t="s">
        <v>211</v>
      </c>
      <c r="C1" s="23"/>
      <c r="D1" s="23"/>
      <c r="E1" s="23"/>
      <c r="F1" s="24"/>
      <c r="G1" s="23"/>
      <c r="H1" s="23"/>
      <c r="I1" s="23"/>
      <c r="J1" s="23"/>
      <c r="K1" s="23"/>
      <c r="L1" s="23"/>
      <c r="M1" s="23"/>
      <c r="N1" s="23"/>
      <c r="O1" s="23"/>
      <c r="P1" s="25"/>
      <c r="Q1" s="25"/>
    </row>
    <row r="2" spans="1:17" s="1" customFormat="1" ht="39">
      <c r="A2" s="3" t="s">
        <v>212</v>
      </c>
      <c r="B2" s="3" t="s">
        <v>195</v>
      </c>
      <c r="C2" s="2" t="s">
        <v>196</v>
      </c>
      <c r="D2" s="11" t="s">
        <v>197</v>
      </c>
      <c r="E2" s="12" t="s">
        <v>198</v>
      </c>
      <c r="F2" s="19" t="s">
        <v>200</v>
      </c>
      <c r="G2" s="19" t="s">
        <v>199</v>
      </c>
      <c r="H2" s="3" t="s">
        <v>205</v>
      </c>
      <c r="I2" s="3" t="s">
        <v>206</v>
      </c>
      <c r="J2" s="3" t="s">
        <v>207</v>
      </c>
      <c r="K2" s="3" t="s">
        <v>208</v>
      </c>
      <c r="L2" s="3" t="s">
        <v>209</v>
      </c>
      <c r="M2" s="20" t="s">
        <v>201</v>
      </c>
      <c r="N2" s="20" t="s">
        <v>202</v>
      </c>
      <c r="O2" s="20" t="s">
        <v>203</v>
      </c>
      <c r="P2" s="20" t="s">
        <v>204</v>
      </c>
      <c r="Q2" s="20" t="s">
        <v>210</v>
      </c>
    </row>
    <row r="3" spans="1:17" s="6" customFormat="1">
      <c r="A3" s="4">
        <v>10</v>
      </c>
      <c r="B3" s="4" t="s">
        <v>2</v>
      </c>
      <c r="C3" s="9" t="s">
        <v>3</v>
      </c>
      <c r="D3" s="13">
        <v>47.7</v>
      </c>
      <c r="E3" s="14">
        <v>7241</v>
      </c>
      <c r="F3" s="13">
        <v>69</v>
      </c>
      <c r="G3" s="13">
        <v>67.900000000000006</v>
      </c>
      <c r="H3" s="4" t="s">
        <v>0</v>
      </c>
      <c r="I3" s="4" t="s">
        <v>5</v>
      </c>
      <c r="J3" s="4" t="s">
        <v>5</v>
      </c>
      <c r="K3" s="4" t="s">
        <v>5</v>
      </c>
      <c r="L3" s="4" t="s">
        <v>4</v>
      </c>
      <c r="M3" s="15">
        <v>2</v>
      </c>
      <c r="N3" s="15">
        <v>4</v>
      </c>
      <c r="O3" s="15">
        <v>6</v>
      </c>
      <c r="P3" s="15">
        <v>4</v>
      </c>
      <c r="Q3" s="15">
        <f>SUM(M3:P3)</f>
        <v>16</v>
      </c>
    </row>
    <row r="4" spans="1:17" s="6" customFormat="1">
      <c r="A4" s="4">
        <v>20</v>
      </c>
      <c r="B4" s="4" t="s">
        <v>9</v>
      </c>
      <c r="C4" s="8" t="s">
        <v>10</v>
      </c>
      <c r="D4" s="13">
        <v>56.6</v>
      </c>
      <c r="E4" s="14">
        <v>41196</v>
      </c>
      <c r="F4" s="13">
        <v>34.1</v>
      </c>
      <c r="G4" s="13">
        <v>36.9</v>
      </c>
      <c r="H4" s="4" t="s">
        <v>5</v>
      </c>
      <c r="I4" s="4" t="s">
        <v>8</v>
      </c>
      <c r="J4" s="4" t="s">
        <v>5</v>
      </c>
      <c r="K4" s="4" t="s">
        <v>5</v>
      </c>
      <c r="L4" s="4" t="s">
        <v>7</v>
      </c>
      <c r="M4" s="15"/>
      <c r="N4" s="15">
        <v>9</v>
      </c>
      <c r="O4" s="15">
        <v>5</v>
      </c>
      <c r="P4" s="15">
        <v>39</v>
      </c>
      <c r="Q4" s="15">
        <f>SUM(M4:P4)</f>
        <v>53</v>
      </c>
    </row>
    <row r="5" spans="1:17" s="6" customFormat="1">
      <c r="A5" s="4">
        <v>30</v>
      </c>
      <c r="B5" s="4" t="s">
        <v>11</v>
      </c>
      <c r="C5" s="10" t="s">
        <v>12</v>
      </c>
      <c r="D5" s="13">
        <v>38.6</v>
      </c>
      <c r="E5" s="14">
        <v>7049</v>
      </c>
      <c r="F5" s="13">
        <v>85.3</v>
      </c>
      <c r="G5" s="13">
        <v>86.2</v>
      </c>
      <c r="H5" s="4" t="s">
        <v>0</v>
      </c>
      <c r="I5" s="4" t="s">
        <v>5</v>
      </c>
      <c r="J5" s="4" t="s">
        <v>5</v>
      </c>
      <c r="K5" s="4" t="s">
        <v>0</v>
      </c>
      <c r="L5" s="4" t="s">
        <v>13</v>
      </c>
      <c r="M5" s="15">
        <v>2</v>
      </c>
      <c r="N5" s="15">
        <v>4</v>
      </c>
      <c r="O5" s="15">
        <v>4</v>
      </c>
      <c r="P5" s="15">
        <v>3</v>
      </c>
      <c r="Q5" s="15">
        <f>SUM(M5:P5)</f>
        <v>13</v>
      </c>
    </row>
    <row r="6" spans="1:17" s="6" customFormat="1">
      <c r="A6" s="4">
        <v>40</v>
      </c>
      <c r="B6" s="4" t="s">
        <v>14</v>
      </c>
      <c r="C6" s="8" t="s">
        <v>10</v>
      </c>
      <c r="D6" s="13">
        <v>57</v>
      </c>
      <c r="E6" s="14">
        <v>14498</v>
      </c>
      <c r="F6" s="13">
        <v>33.700000000000003</v>
      </c>
      <c r="G6" s="13">
        <v>51.5</v>
      </c>
      <c r="H6" s="4" t="s">
        <v>5</v>
      </c>
      <c r="I6" s="4" t="s">
        <v>5</v>
      </c>
      <c r="J6" s="4" t="s">
        <v>5</v>
      </c>
      <c r="K6" s="4" t="s">
        <v>5</v>
      </c>
      <c r="L6" s="4" t="s">
        <v>7</v>
      </c>
      <c r="M6" s="15">
        <v>1</v>
      </c>
      <c r="N6" s="15">
        <v>3</v>
      </c>
      <c r="O6" s="15">
        <v>9</v>
      </c>
      <c r="P6" s="15">
        <v>10</v>
      </c>
      <c r="Q6" s="15">
        <f>SUM(M6:P6)</f>
        <v>23</v>
      </c>
    </row>
    <row r="7" spans="1:17" s="6" customFormat="1">
      <c r="A7" s="4">
        <v>50</v>
      </c>
      <c r="B7" s="4" t="s">
        <v>15</v>
      </c>
      <c r="C7" s="5" t="s">
        <v>16</v>
      </c>
      <c r="D7" s="13">
        <v>70.5</v>
      </c>
      <c r="E7" s="14">
        <v>1087</v>
      </c>
      <c r="F7" s="13">
        <v>30.7</v>
      </c>
      <c r="G7" s="13">
        <v>21.1</v>
      </c>
      <c r="H7" s="4" t="s">
        <v>8</v>
      </c>
      <c r="I7" s="4" t="s">
        <v>8</v>
      </c>
      <c r="J7" s="4" t="s">
        <v>5</v>
      </c>
      <c r="K7" s="4" t="s">
        <v>8</v>
      </c>
      <c r="L7" s="4" t="s">
        <v>7</v>
      </c>
      <c r="M7" s="15"/>
      <c r="N7" s="15"/>
      <c r="O7" s="15">
        <v>1</v>
      </c>
      <c r="P7" s="15">
        <v>3</v>
      </c>
      <c r="Q7" s="15">
        <f>SUM(M7:P7)</f>
        <v>4</v>
      </c>
    </row>
    <row r="8" spans="1:17" s="6" customFormat="1">
      <c r="A8" s="4">
        <v>60</v>
      </c>
      <c r="B8" s="4" t="s">
        <v>18</v>
      </c>
      <c r="C8" s="5" t="s">
        <v>16</v>
      </c>
      <c r="D8" s="13">
        <v>78.2</v>
      </c>
      <c r="E8" s="14">
        <v>955</v>
      </c>
      <c r="F8" s="13">
        <v>20.2</v>
      </c>
      <c r="G8" s="13">
        <v>14.6</v>
      </c>
      <c r="H8" s="4" t="s">
        <v>8</v>
      </c>
      <c r="I8" s="4" t="s">
        <v>8</v>
      </c>
      <c r="J8" s="4" t="s">
        <v>8</v>
      </c>
      <c r="K8" s="4" t="s">
        <v>17</v>
      </c>
      <c r="L8" s="4" t="s">
        <v>7</v>
      </c>
      <c r="M8" s="15"/>
      <c r="N8" s="15"/>
      <c r="O8" s="15"/>
      <c r="P8" s="15">
        <v>4</v>
      </c>
      <c r="Q8" s="15">
        <f>SUM(M8:P8)</f>
        <v>4</v>
      </c>
    </row>
    <row r="9" spans="1:17" s="6" customFormat="1">
      <c r="A9" s="4">
        <v>70</v>
      </c>
      <c r="B9" s="4" t="s">
        <v>19</v>
      </c>
      <c r="C9" s="10" t="s">
        <v>12</v>
      </c>
      <c r="D9" s="13">
        <v>40.200000000000003</v>
      </c>
      <c r="E9" s="14">
        <v>9522</v>
      </c>
      <c r="F9" s="13">
        <v>79.400000000000006</v>
      </c>
      <c r="G9" s="13">
        <v>78.5</v>
      </c>
      <c r="H9" s="4" t="s">
        <v>0</v>
      </c>
      <c r="I9" s="4" t="s">
        <v>5</v>
      </c>
      <c r="J9" s="4" t="s">
        <v>5</v>
      </c>
      <c r="K9" s="4" t="s">
        <v>5</v>
      </c>
      <c r="L9" s="4" t="s">
        <v>13</v>
      </c>
      <c r="M9" s="15">
        <v>2</v>
      </c>
      <c r="N9" s="15">
        <v>8</v>
      </c>
      <c r="O9" s="15">
        <v>5</v>
      </c>
      <c r="P9" s="15">
        <v>3</v>
      </c>
      <c r="Q9" s="15">
        <f>SUM(M9:P9)</f>
        <v>18</v>
      </c>
    </row>
    <row r="10" spans="1:17" s="6" customFormat="1">
      <c r="A10" s="4">
        <v>100</v>
      </c>
      <c r="B10" s="4" t="s">
        <v>20</v>
      </c>
      <c r="C10" s="8" t="s">
        <v>10</v>
      </c>
      <c r="D10" s="13">
        <v>55.6</v>
      </c>
      <c r="E10" s="14">
        <v>2081</v>
      </c>
      <c r="F10" s="13">
        <v>70.5</v>
      </c>
      <c r="G10" s="13">
        <v>66.400000000000006</v>
      </c>
      <c r="H10" s="4" t="s">
        <v>5</v>
      </c>
      <c r="I10" s="4" t="s">
        <v>8</v>
      </c>
      <c r="J10" s="4" t="s">
        <v>5</v>
      </c>
      <c r="K10" s="4" t="s">
        <v>5</v>
      </c>
      <c r="L10" s="4" t="s">
        <v>7</v>
      </c>
      <c r="M10" s="15"/>
      <c r="N10" s="15"/>
      <c r="O10" s="15">
        <v>3</v>
      </c>
      <c r="P10" s="15">
        <v>1</v>
      </c>
      <c r="Q10" s="15">
        <f>SUM(M10:P10)</f>
        <v>4</v>
      </c>
    </row>
    <row r="11" spans="1:17" s="6" customFormat="1">
      <c r="A11" s="4">
        <v>110</v>
      </c>
      <c r="B11" s="4" t="s">
        <v>21</v>
      </c>
      <c r="C11" s="5" t="s">
        <v>16</v>
      </c>
      <c r="D11" s="13">
        <v>72.3</v>
      </c>
      <c r="E11" s="14">
        <v>296</v>
      </c>
      <c r="F11" s="13">
        <v>60.1</v>
      </c>
      <c r="G11" s="13">
        <v>28.7</v>
      </c>
      <c r="H11" s="4" t="s">
        <v>5</v>
      </c>
      <c r="I11" s="4" t="s">
        <v>8</v>
      </c>
      <c r="J11" s="4" t="s">
        <v>8</v>
      </c>
      <c r="K11" s="4" t="s">
        <v>8</v>
      </c>
      <c r="L11" s="4" t="s">
        <v>7</v>
      </c>
      <c r="M11" s="15"/>
      <c r="N11" s="15"/>
      <c r="O11" s="15"/>
      <c r="P11" s="15">
        <v>2</v>
      </c>
      <c r="Q11" s="15">
        <f>SUM(M11:P11)</f>
        <v>2</v>
      </c>
    </row>
    <row r="12" spans="1:17" s="6" customFormat="1">
      <c r="A12" s="4">
        <v>120</v>
      </c>
      <c r="B12" s="4" t="s">
        <v>22</v>
      </c>
      <c r="C12" s="9" t="s">
        <v>3</v>
      </c>
      <c r="D12" s="13">
        <v>46.8</v>
      </c>
      <c r="E12" s="14">
        <v>2764</v>
      </c>
      <c r="F12" s="13">
        <v>55.4</v>
      </c>
      <c r="G12" s="13">
        <v>44.7</v>
      </c>
      <c r="H12" s="4" t="s">
        <v>5</v>
      </c>
      <c r="I12" s="4" t="s">
        <v>5</v>
      </c>
      <c r="J12" s="4" t="s">
        <v>5</v>
      </c>
      <c r="K12" s="4" t="s">
        <v>0</v>
      </c>
      <c r="L12" s="4" t="s">
        <v>13</v>
      </c>
      <c r="M12" s="15"/>
      <c r="N12" s="15">
        <v>1</v>
      </c>
      <c r="O12" s="15">
        <v>2</v>
      </c>
      <c r="P12" s="15">
        <v>5</v>
      </c>
      <c r="Q12" s="15">
        <f>SUM(M12:P12)</f>
        <v>8</v>
      </c>
    </row>
    <row r="13" spans="1:17" s="6" customFormat="1">
      <c r="A13" s="4">
        <v>123</v>
      </c>
      <c r="B13" s="4" t="s">
        <v>23</v>
      </c>
      <c r="C13" s="9" t="s">
        <v>3</v>
      </c>
      <c r="D13" s="13">
        <v>43.7</v>
      </c>
      <c r="E13" s="14">
        <v>1488</v>
      </c>
      <c r="F13" s="13">
        <v>80.8</v>
      </c>
      <c r="G13" s="13">
        <v>81.3</v>
      </c>
      <c r="H13" s="4" t="s">
        <v>0</v>
      </c>
      <c r="I13" s="4" t="s">
        <v>5</v>
      </c>
      <c r="J13" s="4" t="s">
        <v>5</v>
      </c>
      <c r="K13" s="4" t="s">
        <v>5</v>
      </c>
      <c r="L13" s="4" t="s">
        <v>13</v>
      </c>
      <c r="M13" s="15">
        <v>1</v>
      </c>
      <c r="N13" s="15">
        <v>1</v>
      </c>
      <c r="O13" s="15">
        <v>1</v>
      </c>
      <c r="P13" s="15"/>
      <c r="Q13" s="15">
        <f>SUM(M13:P13)</f>
        <v>3</v>
      </c>
    </row>
    <row r="14" spans="1:17" s="6" customFormat="1">
      <c r="A14" s="4">
        <v>130</v>
      </c>
      <c r="B14" s="4" t="s">
        <v>24</v>
      </c>
      <c r="C14" s="5" t="s">
        <v>16</v>
      </c>
      <c r="D14" s="13">
        <v>71.3</v>
      </c>
      <c r="E14" s="14">
        <v>50478</v>
      </c>
      <c r="F14" s="13">
        <v>26.2</v>
      </c>
      <c r="G14" s="13">
        <v>43.2</v>
      </c>
      <c r="H14" s="4" t="s">
        <v>8</v>
      </c>
      <c r="I14" s="4" t="s">
        <v>8</v>
      </c>
      <c r="J14" s="4" t="s">
        <v>8</v>
      </c>
      <c r="K14" s="4" t="s">
        <v>8</v>
      </c>
      <c r="L14" s="4" t="s">
        <v>7</v>
      </c>
      <c r="M14" s="15"/>
      <c r="N14" s="15"/>
      <c r="O14" s="15">
        <v>3</v>
      </c>
      <c r="P14" s="15">
        <v>54</v>
      </c>
      <c r="Q14" s="15">
        <f>SUM(M14:P14)</f>
        <v>57</v>
      </c>
    </row>
    <row r="15" spans="1:17" s="6" customFormat="1">
      <c r="A15" s="4">
        <v>140</v>
      </c>
      <c r="B15" s="4" t="s">
        <v>25</v>
      </c>
      <c r="C15" s="7" t="s">
        <v>26</v>
      </c>
      <c r="D15" s="13">
        <v>84.1</v>
      </c>
      <c r="E15" s="14">
        <v>15232</v>
      </c>
      <c r="F15" s="13">
        <v>20</v>
      </c>
      <c r="G15" s="13">
        <v>24.1</v>
      </c>
      <c r="H15" s="4" t="s">
        <v>8</v>
      </c>
      <c r="I15" s="4" t="s">
        <v>8</v>
      </c>
      <c r="J15" s="4" t="s">
        <v>5</v>
      </c>
      <c r="K15" s="4" t="s">
        <v>17</v>
      </c>
      <c r="L15" s="4" t="s">
        <v>7</v>
      </c>
      <c r="M15" s="15"/>
      <c r="N15" s="15"/>
      <c r="O15" s="15"/>
      <c r="P15" s="15">
        <v>22</v>
      </c>
      <c r="Q15" s="15">
        <f>SUM(M15:P15)</f>
        <v>22</v>
      </c>
    </row>
    <row r="16" spans="1:17" s="6" customFormat="1">
      <c r="A16" s="4">
        <v>170</v>
      </c>
      <c r="B16" s="4" t="s">
        <v>27</v>
      </c>
      <c r="C16" s="5" t="s">
        <v>16</v>
      </c>
      <c r="D16" s="13">
        <v>71.7</v>
      </c>
      <c r="E16" s="14">
        <v>151</v>
      </c>
      <c r="F16" s="13">
        <v>43.7</v>
      </c>
      <c r="G16" s="13">
        <v>9.9</v>
      </c>
      <c r="H16" s="4" t="s">
        <v>8</v>
      </c>
      <c r="I16" s="4" t="s">
        <v>8</v>
      </c>
      <c r="J16" s="4" t="s">
        <v>8</v>
      </c>
      <c r="K16" s="4" t="s">
        <v>8</v>
      </c>
      <c r="L16" s="4" t="s">
        <v>7</v>
      </c>
      <c r="M16" s="15"/>
      <c r="N16" s="15"/>
      <c r="O16" s="15"/>
      <c r="P16" s="15">
        <v>2</v>
      </c>
      <c r="Q16" s="15">
        <f>SUM(M16:P16)</f>
        <v>2</v>
      </c>
    </row>
    <row r="17" spans="1:17" s="6" customFormat="1">
      <c r="A17" s="4">
        <v>180</v>
      </c>
      <c r="B17" s="4" t="s">
        <v>28</v>
      </c>
      <c r="C17" s="9" t="s">
        <v>3</v>
      </c>
      <c r="D17" s="13">
        <v>45.8</v>
      </c>
      <c r="E17" s="14">
        <v>37104</v>
      </c>
      <c r="F17" s="13">
        <v>65.400000000000006</v>
      </c>
      <c r="G17" s="13">
        <v>77.5</v>
      </c>
      <c r="H17" s="4" t="s">
        <v>0</v>
      </c>
      <c r="I17" s="4" t="s">
        <v>5</v>
      </c>
      <c r="J17" s="4" t="s">
        <v>5</v>
      </c>
      <c r="K17" s="4" t="s">
        <v>0</v>
      </c>
      <c r="L17" s="4" t="s">
        <v>4</v>
      </c>
      <c r="M17" s="15">
        <v>4</v>
      </c>
      <c r="N17" s="15">
        <v>15</v>
      </c>
      <c r="O17" s="15">
        <v>17</v>
      </c>
      <c r="P17" s="15">
        <v>22</v>
      </c>
      <c r="Q17" s="15">
        <f>SUM(M17:P17)</f>
        <v>58</v>
      </c>
    </row>
    <row r="18" spans="1:17" s="6" customFormat="1">
      <c r="A18" s="4">
        <v>190</v>
      </c>
      <c r="B18" s="4" t="s">
        <v>29</v>
      </c>
      <c r="C18" s="5" t="s">
        <v>16</v>
      </c>
      <c r="D18" s="13">
        <v>72.3</v>
      </c>
      <c r="E18" s="14">
        <v>434</v>
      </c>
      <c r="F18" s="13">
        <v>39.200000000000003</v>
      </c>
      <c r="G18" s="13">
        <v>11.5</v>
      </c>
      <c r="H18" s="4" t="s">
        <v>8</v>
      </c>
      <c r="I18" s="4" t="s">
        <v>8</v>
      </c>
      <c r="J18" s="4" t="s">
        <v>8</v>
      </c>
      <c r="K18" s="4" t="s">
        <v>8</v>
      </c>
      <c r="L18" s="4" t="s">
        <v>7</v>
      </c>
      <c r="M18" s="15"/>
      <c r="N18" s="15"/>
      <c r="O18" s="15"/>
      <c r="P18" s="15">
        <v>2</v>
      </c>
      <c r="Q18" s="15">
        <f>SUM(M18:P18)</f>
        <v>2</v>
      </c>
    </row>
    <row r="19" spans="1:17" s="6" customFormat="1">
      <c r="A19" s="4">
        <v>220</v>
      </c>
      <c r="B19" s="4" t="s">
        <v>30</v>
      </c>
      <c r="C19" s="5" t="s">
        <v>16</v>
      </c>
      <c r="D19" s="13">
        <v>69.599999999999994</v>
      </c>
      <c r="E19" s="14">
        <v>1492</v>
      </c>
      <c r="F19" s="13">
        <v>51.2</v>
      </c>
      <c r="G19" s="13">
        <v>28.4</v>
      </c>
      <c r="H19" s="4" t="s">
        <v>8</v>
      </c>
      <c r="I19" s="4" t="s">
        <v>8</v>
      </c>
      <c r="J19" s="4" t="s">
        <v>5</v>
      </c>
      <c r="K19" s="4" t="s">
        <v>8</v>
      </c>
      <c r="L19" s="4" t="s">
        <v>7</v>
      </c>
      <c r="M19" s="15"/>
      <c r="N19" s="15"/>
      <c r="O19" s="15">
        <v>1</v>
      </c>
      <c r="P19" s="15">
        <v>3</v>
      </c>
      <c r="Q19" s="15">
        <f>SUM(M19:P19)</f>
        <v>4</v>
      </c>
    </row>
    <row r="20" spans="1:17" s="6" customFormat="1">
      <c r="A20" s="4">
        <v>230</v>
      </c>
      <c r="B20" s="4" t="s">
        <v>31</v>
      </c>
      <c r="C20" s="5" t="s">
        <v>16</v>
      </c>
      <c r="D20" s="13">
        <v>64.8</v>
      </c>
      <c r="E20" s="14">
        <v>153</v>
      </c>
      <c r="F20" s="13">
        <v>44.4</v>
      </c>
      <c r="G20" s="13">
        <v>20.3</v>
      </c>
      <c r="H20" s="4" t="s">
        <v>8</v>
      </c>
      <c r="I20" s="4" t="s">
        <v>5</v>
      </c>
      <c r="J20" s="4" t="s">
        <v>5</v>
      </c>
      <c r="K20" s="4" t="s">
        <v>17</v>
      </c>
      <c r="L20" s="4" t="s">
        <v>7</v>
      </c>
      <c r="M20" s="15"/>
      <c r="N20" s="15"/>
      <c r="O20" s="15">
        <v>1</v>
      </c>
      <c r="P20" s="15">
        <v>1</v>
      </c>
      <c r="Q20" s="15">
        <f>SUM(M20:P20)</f>
        <v>2</v>
      </c>
    </row>
    <row r="21" spans="1:17" s="6" customFormat="1">
      <c r="A21" s="4">
        <v>240</v>
      </c>
      <c r="B21" s="4" t="s">
        <v>32</v>
      </c>
      <c r="C21" s="8" t="s">
        <v>10</v>
      </c>
      <c r="D21" s="13">
        <v>55.9</v>
      </c>
      <c r="E21" s="14">
        <v>60</v>
      </c>
      <c r="F21" s="13">
        <v>63.3</v>
      </c>
      <c r="G21" s="13">
        <v>13.3</v>
      </c>
      <c r="H21" s="4" t="s">
        <v>5</v>
      </c>
      <c r="I21" s="4" t="s">
        <v>5</v>
      </c>
      <c r="J21" s="4" t="s">
        <v>5</v>
      </c>
      <c r="K21" s="4" t="s">
        <v>8</v>
      </c>
      <c r="L21" s="4" t="s">
        <v>7</v>
      </c>
      <c r="M21" s="15"/>
      <c r="N21" s="15"/>
      <c r="O21" s="15">
        <v>2</v>
      </c>
      <c r="P21" s="15">
        <v>1</v>
      </c>
      <c r="Q21" s="15">
        <f>SUM(M21:P21)</f>
        <v>3</v>
      </c>
    </row>
    <row r="22" spans="1:17" s="6" customFormat="1">
      <c r="A22" s="4">
        <v>250</v>
      </c>
      <c r="B22" s="4" t="s">
        <v>33</v>
      </c>
      <c r="C22" s="5" t="s">
        <v>16</v>
      </c>
      <c r="D22" s="13">
        <v>66.900000000000006</v>
      </c>
      <c r="E22" s="14">
        <v>257</v>
      </c>
      <c r="F22" s="13">
        <v>59.9</v>
      </c>
      <c r="G22" s="13">
        <v>18.7</v>
      </c>
      <c r="H22" s="4" t="s">
        <v>8</v>
      </c>
      <c r="I22" s="4" t="s">
        <v>5</v>
      </c>
      <c r="J22" s="4" t="s">
        <v>8</v>
      </c>
      <c r="K22" s="4" t="s">
        <v>8</v>
      </c>
      <c r="L22" s="4" t="s">
        <v>7</v>
      </c>
      <c r="M22" s="15"/>
      <c r="N22" s="15"/>
      <c r="O22" s="15">
        <v>2</v>
      </c>
      <c r="P22" s="15">
        <v>1</v>
      </c>
      <c r="Q22" s="15">
        <f>SUM(M22:P22)</f>
        <v>3</v>
      </c>
    </row>
    <row r="23" spans="1:17" s="6" customFormat="1">
      <c r="A23" s="4">
        <v>260</v>
      </c>
      <c r="B23" s="4" t="s">
        <v>34</v>
      </c>
      <c r="C23" s="10" t="s">
        <v>12</v>
      </c>
      <c r="D23" s="13">
        <v>32.200000000000003</v>
      </c>
      <c r="E23" s="14">
        <v>350</v>
      </c>
      <c r="F23" s="13">
        <v>53.7</v>
      </c>
      <c r="G23" s="13">
        <v>26.9</v>
      </c>
      <c r="H23" s="4" t="s">
        <v>0</v>
      </c>
      <c r="I23" s="4" t="s">
        <v>0</v>
      </c>
      <c r="J23" s="4" t="s">
        <v>5</v>
      </c>
      <c r="K23" s="4" t="s">
        <v>0</v>
      </c>
      <c r="L23" s="4" t="s">
        <v>35</v>
      </c>
      <c r="M23" s="15">
        <v>1</v>
      </c>
      <c r="N23" s="15"/>
      <c r="O23" s="15"/>
      <c r="P23" s="15">
        <v>2</v>
      </c>
      <c r="Q23" s="15">
        <f>SUM(M23:P23)</f>
        <v>3</v>
      </c>
    </row>
    <row r="24" spans="1:17" s="6" customFormat="1">
      <c r="A24" s="4">
        <v>270</v>
      </c>
      <c r="B24" s="4" t="s">
        <v>36</v>
      </c>
      <c r="C24" s="8" t="s">
        <v>10</v>
      </c>
      <c r="D24" s="13">
        <v>59.8</v>
      </c>
      <c r="E24" s="14">
        <v>52</v>
      </c>
      <c r="F24" s="13">
        <v>71.2</v>
      </c>
      <c r="G24" s="13">
        <v>17.3</v>
      </c>
      <c r="H24" s="4" t="s">
        <v>5</v>
      </c>
      <c r="I24" s="4" t="s">
        <v>5</v>
      </c>
      <c r="J24" s="4" t="s">
        <v>6</v>
      </c>
      <c r="K24" s="4" t="s">
        <v>8</v>
      </c>
      <c r="L24" s="4" t="s">
        <v>7</v>
      </c>
      <c r="M24" s="15"/>
      <c r="N24" s="15"/>
      <c r="O24" s="15">
        <v>1</v>
      </c>
      <c r="P24" s="15">
        <v>1</v>
      </c>
      <c r="Q24" s="15">
        <f>SUM(M24:P24)</f>
        <v>2</v>
      </c>
    </row>
    <row r="25" spans="1:17" s="6" customFormat="1">
      <c r="A25" s="4">
        <v>290</v>
      </c>
      <c r="B25" s="4" t="s">
        <v>37</v>
      </c>
      <c r="C25" s="8" t="s">
        <v>10</v>
      </c>
      <c r="D25" s="13">
        <v>54.5</v>
      </c>
      <c r="E25" s="14">
        <v>503</v>
      </c>
      <c r="F25" s="13">
        <v>78.3</v>
      </c>
      <c r="G25" s="13">
        <v>52.9</v>
      </c>
      <c r="H25" s="4" t="s">
        <v>5</v>
      </c>
      <c r="I25" s="4" t="s">
        <v>5</v>
      </c>
      <c r="J25" s="4" t="s">
        <v>5</v>
      </c>
      <c r="K25" s="4" t="s">
        <v>5</v>
      </c>
      <c r="L25" s="4" t="s">
        <v>7</v>
      </c>
      <c r="M25" s="15"/>
      <c r="N25" s="15">
        <v>2</v>
      </c>
      <c r="O25" s="15">
        <v>1</v>
      </c>
      <c r="P25" s="15">
        <v>1</v>
      </c>
      <c r="Q25" s="15">
        <f>SUM(M25:P25)</f>
        <v>4</v>
      </c>
    </row>
    <row r="26" spans="1:17" s="6" customFormat="1">
      <c r="A26" s="4">
        <v>310</v>
      </c>
      <c r="B26" s="4" t="s">
        <v>38</v>
      </c>
      <c r="C26" s="5" t="s">
        <v>16</v>
      </c>
      <c r="D26" s="13">
        <v>68.599999999999994</v>
      </c>
      <c r="E26" s="14">
        <v>272</v>
      </c>
      <c r="F26" s="13">
        <v>57.7</v>
      </c>
      <c r="G26" s="13">
        <v>33.799999999999997</v>
      </c>
      <c r="H26" s="4" t="s">
        <v>5</v>
      </c>
      <c r="I26" s="4" t="s">
        <v>8</v>
      </c>
      <c r="J26" s="4" t="s">
        <v>5</v>
      </c>
      <c r="K26" s="4" t="s">
        <v>8</v>
      </c>
      <c r="L26" s="4" t="s">
        <v>7</v>
      </c>
      <c r="M26" s="15"/>
      <c r="N26" s="15"/>
      <c r="O26" s="15"/>
      <c r="P26" s="15">
        <v>2</v>
      </c>
      <c r="Q26" s="15">
        <f>SUM(M26:P26)</f>
        <v>2</v>
      </c>
    </row>
    <row r="27" spans="1:17" s="6" customFormat="1">
      <c r="A27" s="4">
        <v>470</v>
      </c>
      <c r="B27" s="4" t="s">
        <v>39</v>
      </c>
      <c r="C27" s="5" t="s">
        <v>16</v>
      </c>
      <c r="D27" s="13">
        <v>70.2</v>
      </c>
      <c r="E27" s="14">
        <v>26166</v>
      </c>
      <c r="F27" s="13">
        <v>32.5</v>
      </c>
      <c r="G27" s="13">
        <v>34</v>
      </c>
      <c r="H27" s="4" t="s">
        <v>8</v>
      </c>
      <c r="I27" s="4" t="s">
        <v>8</v>
      </c>
      <c r="J27" s="4" t="s">
        <v>5</v>
      </c>
      <c r="K27" s="4" t="s">
        <v>8</v>
      </c>
      <c r="L27" s="4" t="s">
        <v>7</v>
      </c>
      <c r="M27" s="15">
        <v>1</v>
      </c>
      <c r="N27" s="15">
        <v>2</v>
      </c>
      <c r="O27" s="15">
        <v>8</v>
      </c>
      <c r="P27" s="15">
        <v>41</v>
      </c>
      <c r="Q27" s="15">
        <f>SUM(M27:P27)</f>
        <v>52</v>
      </c>
    </row>
    <row r="28" spans="1:17" s="6" customFormat="1">
      <c r="A28" s="4">
        <v>480</v>
      </c>
      <c r="B28" s="4" t="s">
        <v>40</v>
      </c>
      <c r="C28" s="5" t="s">
        <v>16</v>
      </c>
      <c r="D28" s="13">
        <v>77.2</v>
      </c>
      <c r="E28" s="14">
        <v>28902</v>
      </c>
      <c r="F28" s="13">
        <v>18.5</v>
      </c>
      <c r="G28" s="13">
        <v>28.5</v>
      </c>
      <c r="H28" s="4" t="s">
        <v>17</v>
      </c>
      <c r="I28" s="4" t="s">
        <v>8</v>
      </c>
      <c r="J28" s="4" t="s">
        <v>5</v>
      </c>
      <c r="K28" s="4" t="s">
        <v>8</v>
      </c>
      <c r="L28" s="4" t="s">
        <v>7</v>
      </c>
      <c r="M28" s="15"/>
      <c r="N28" s="15"/>
      <c r="O28" s="15">
        <v>9</v>
      </c>
      <c r="P28" s="15">
        <v>46</v>
      </c>
      <c r="Q28" s="15">
        <f>SUM(M28:P28)</f>
        <v>55</v>
      </c>
    </row>
    <row r="29" spans="1:17" s="6" customFormat="1">
      <c r="A29" s="4">
        <v>490</v>
      </c>
      <c r="B29" s="4" t="s">
        <v>41</v>
      </c>
      <c r="C29" s="5" t="s">
        <v>16</v>
      </c>
      <c r="D29" s="13">
        <v>68.599999999999994</v>
      </c>
      <c r="E29" s="14">
        <v>920</v>
      </c>
      <c r="F29" s="13">
        <v>40</v>
      </c>
      <c r="G29" s="13">
        <v>13.6</v>
      </c>
      <c r="H29" s="4" t="s">
        <v>8</v>
      </c>
      <c r="I29" s="4" t="s">
        <v>8</v>
      </c>
      <c r="J29" s="4" t="s">
        <v>5</v>
      </c>
      <c r="K29" s="4" t="s">
        <v>8</v>
      </c>
      <c r="L29" s="4" t="s">
        <v>7</v>
      </c>
      <c r="M29" s="15"/>
      <c r="N29" s="15"/>
      <c r="O29" s="15"/>
      <c r="P29" s="15">
        <v>5</v>
      </c>
      <c r="Q29" s="15">
        <f>SUM(M29:P29)</f>
        <v>5</v>
      </c>
    </row>
    <row r="30" spans="1:17" s="6" customFormat="1">
      <c r="A30" s="4">
        <v>500</v>
      </c>
      <c r="B30" s="4" t="s">
        <v>42</v>
      </c>
      <c r="C30" s="5" t="s">
        <v>16</v>
      </c>
      <c r="D30" s="13">
        <v>68.099999999999994</v>
      </c>
      <c r="E30" s="14">
        <v>1070</v>
      </c>
      <c r="F30" s="13">
        <v>40.799999999999997</v>
      </c>
      <c r="G30" s="13">
        <v>19.600000000000001</v>
      </c>
      <c r="H30" s="4" t="s">
        <v>8</v>
      </c>
      <c r="I30" s="4" t="s">
        <v>8</v>
      </c>
      <c r="J30" s="4" t="s">
        <v>5</v>
      </c>
      <c r="K30" s="4" t="s">
        <v>8</v>
      </c>
      <c r="L30" s="4" t="s">
        <v>7</v>
      </c>
      <c r="M30" s="15"/>
      <c r="N30" s="15"/>
      <c r="O30" s="15">
        <v>1</v>
      </c>
      <c r="P30" s="15">
        <v>3</v>
      </c>
      <c r="Q30" s="15">
        <f>SUM(M30:P30)</f>
        <v>4</v>
      </c>
    </row>
    <row r="31" spans="1:17" s="6" customFormat="1">
      <c r="A31" s="4">
        <v>510</v>
      </c>
      <c r="B31" s="4" t="s">
        <v>43</v>
      </c>
      <c r="C31" s="5" t="s">
        <v>16</v>
      </c>
      <c r="D31" s="13">
        <v>69</v>
      </c>
      <c r="E31" s="14">
        <v>109</v>
      </c>
      <c r="F31" s="13">
        <v>45.9</v>
      </c>
      <c r="G31" s="13">
        <v>16.5</v>
      </c>
      <c r="H31" s="4" t="s">
        <v>8</v>
      </c>
      <c r="I31" s="4" t="s">
        <v>5</v>
      </c>
      <c r="J31" s="4" t="s">
        <v>5</v>
      </c>
      <c r="K31" s="4" t="s">
        <v>8</v>
      </c>
      <c r="L31" s="4" t="s">
        <v>7</v>
      </c>
      <c r="M31" s="15"/>
      <c r="N31" s="15"/>
      <c r="O31" s="15"/>
      <c r="P31" s="15">
        <v>2</v>
      </c>
      <c r="Q31" s="15">
        <f>SUM(M31:P31)</f>
        <v>2</v>
      </c>
    </row>
    <row r="32" spans="1:17" s="6" customFormat="1">
      <c r="A32" s="4">
        <v>520</v>
      </c>
      <c r="B32" s="4" t="s">
        <v>44</v>
      </c>
      <c r="C32" s="5" t="s">
        <v>16</v>
      </c>
      <c r="D32" s="13">
        <v>65.3</v>
      </c>
      <c r="E32" s="14">
        <v>171</v>
      </c>
      <c r="F32" s="13">
        <v>31.6</v>
      </c>
      <c r="G32" s="13">
        <v>18.100000000000001</v>
      </c>
      <c r="H32" s="4" t="s">
        <v>5</v>
      </c>
      <c r="I32" s="4" t="s">
        <v>5</v>
      </c>
      <c r="J32" s="4" t="s">
        <v>5</v>
      </c>
      <c r="K32" s="4" t="s">
        <v>8</v>
      </c>
      <c r="L32" s="4" t="s">
        <v>7</v>
      </c>
      <c r="M32" s="15"/>
      <c r="N32" s="15">
        <v>1</v>
      </c>
      <c r="O32" s="15">
        <v>1</v>
      </c>
      <c r="P32" s="15">
        <v>1</v>
      </c>
      <c r="Q32" s="15">
        <f>SUM(M32:P32)</f>
        <v>3</v>
      </c>
    </row>
    <row r="33" spans="1:17" s="6" customFormat="1">
      <c r="A33" s="4">
        <v>540</v>
      </c>
      <c r="B33" s="4" t="s">
        <v>45</v>
      </c>
      <c r="C33" s="5" t="s">
        <v>16</v>
      </c>
      <c r="D33" s="13">
        <v>70.7</v>
      </c>
      <c r="E33" s="14">
        <v>898</v>
      </c>
      <c r="F33" s="13">
        <v>25.8</v>
      </c>
      <c r="G33" s="13">
        <v>16.5</v>
      </c>
      <c r="H33" s="4" t="s">
        <v>8</v>
      </c>
      <c r="I33" s="4" t="s">
        <v>8</v>
      </c>
      <c r="J33" s="4" t="s">
        <v>5</v>
      </c>
      <c r="K33" s="4" t="s">
        <v>8</v>
      </c>
      <c r="L33" s="4" t="s">
        <v>7</v>
      </c>
      <c r="M33" s="15"/>
      <c r="N33" s="15"/>
      <c r="O33" s="15">
        <v>1</v>
      </c>
      <c r="P33" s="15">
        <v>4</v>
      </c>
      <c r="Q33" s="15">
        <f>SUM(M33:P33)</f>
        <v>5</v>
      </c>
    </row>
    <row r="34" spans="1:17" s="6" customFormat="1">
      <c r="A34" s="4">
        <v>550</v>
      </c>
      <c r="B34" s="4" t="s">
        <v>46</v>
      </c>
      <c r="C34" s="8" t="s">
        <v>10</v>
      </c>
      <c r="D34" s="13">
        <v>62.4</v>
      </c>
      <c r="E34" s="14">
        <v>1030</v>
      </c>
      <c r="F34" s="13">
        <v>71.099999999999994</v>
      </c>
      <c r="G34" s="13">
        <v>62.7</v>
      </c>
      <c r="H34" s="4" t="s">
        <v>8</v>
      </c>
      <c r="I34" s="4" t="s">
        <v>5</v>
      </c>
      <c r="J34" s="4" t="s">
        <v>5</v>
      </c>
      <c r="K34" s="4" t="s">
        <v>8</v>
      </c>
      <c r="L34" s="4" t="s">
        <v>7</v>
      </c>
      <c r="M34" s="15"/>
      <c r="N34" s="15"/>
      <c r="O34" s="15">
        <v>1</v>
      </c>
      <c r="P34" s="15">
        <v>4</v>
      </c>
      <c r="Q34" s="15">
        <f>SUM(M34:P34)</f>
        <v>5</v>
      </c>
    </row>
    <row r="35" spans="1:17" s="6" customFormat="1">
      <c r="A35" s="4">
        <v>560</v>
      </c>
      <c r="B35" s="4" t="s">
        <v>47</v>
      </c>
      <c r="C35" s="5" t="s">
        <v>16</v>
      </c>
      <c r="D35" s="13">
        <v>71.099999999999994</v>
      </c>
      <c r="E35" s="14">
        <v>318</v>
      </c>
      <c r="F35" s="13">
        <v>64.5</v>
      </c>
      <c r="G35" s="13">
        <v>29.9</v>
      </c>
      <c r="H35" s="4" t="s">
        <v>8</v>
      </c>
      <c r="I35" s="4" t="s">
        <v>8</v>
      </c>
      <c r="J35" s="4" t="s">
        <v>5</v>
      </c>
      <c r="K35" s="4" t="s">
        <v>8</v>
      </c>
      <c r="L35" s="4" t="s">
        <v>7</v>
      </c>
      <c r="M35" s="15"/>
      <c r="N35" s="15"/>
      <c r="O35" s="15"/>
      <c r="P35" s="15">
        <v>2</v>
      </c>
      <c r="Q35" s="15">
        <f>SUM(M35:P35)</f>
        <v>2</v>
      </c>
    </row>
    <row r="36" spans="1:17" s="6" customFormat="1">
      <c r="A36" s="4">
        <v>580</v>
      </c>
      <c r="B36" s="4" t="s">
        <v>48</v>
      </c>
      <c r="C36" s="8" t="s">
        <v>10</v>
      </c>
      <c r="D36" s="13">
        <v>56.2</v>
      </c>
      <c r="E36" s="14">
        <v>237</v>
      </c>
      <c r="F36" s="13">
        <v>78.5</v>
      </c>
      <c r="G36" s="13">
        <v>93.2</v>
      </c>
      <c r="H36" s="4" t="s">
        <v>0</v>
      </c>
      <c r="I36" s="4" t="s">
        <v>5</v>
      </c>
      <c r="J36" s="4" t="s">
        <v>5</v>
      </c>
      <c r="K36" s="4" t="s">
        <v>8</v>
      </c>
      <c r="L36" s="4" t="s">
        <v>7</v>
      </c>
      <c r="M36" s="15">
        <v>1</v>
      </c>
      <c r="N36" s="15"/>
      <c r="O36" s="15">
        <v>1</v>
      </c>
      <c r="P36" s="15">
        <v>1</v>
      </c>
      <c r="Q36" s="15">
        <f>SUM(M36:P36)</f>
        <v>3</v>
      </c>
    </row>
    <row r="37" spans="1:17" s="6" customFormat="1">
      <c r="A37" s="4">
        <v>640</v>
      </c>
      <c r="B37" s="4" t="s">
        <v>49</v>
      </c>
      <c r="C37" s="8" t="s">
        <v>10</v>
      </c>
      <c r="D37" s="13">
        <v>62.4</v>
      </c>
      <c r="E37" s="14">
        <v>238</v>
      </c>
      <c r="F37" s="13">
        <v>82.4</v>
      </c>
      <c r="G37" s="13">
        <v>92</v>
      </c>
      <c r="H37" s="4" t="s">
        <v>0</v>
      </c>
      <c r="I37" s="4" t="s">
        <v>8</v>
      </c>
      <c r="J37" s="4" t="s">
        <v>8</v>
      </c>
      <c r="K37" s="4" t="s">
        <v>8</v>
      </c>
      <c r="L37" s="4" t="s">
        <v>7</v>
      </c>
      <c r="M37" s="15"/>
      <c r="N37" s="15">
        <v>1</v>
      </c>
      <c r="O37" s="15">
        <v>1</v>
      </c>
      <c r="P37" s="15">
        <v>1</v>
      </c>
      <c r="Q37" s="15">
        <f>SUM(M37:P37)</f>
        <v>3</v>
      </c>
    </row>
    <row r="38" spans="1:17" s="6" customFormat="1">
      <c r="A38" s="4">
        <v>740</v>
      </c>
      <c r="B38" s="4" t="s">
        <v>50</v>
      </c>
      <c r="C38" s="8" t="s">
        <v>10</v>
      </c>
      <c r="D38" s="13">
        <v>56.8</v>
      </c>
      <c r="E38" s="14">
        <v>260</v>
      </c>
      <c r="F38" s="13">
        <v>80.8</v>
      </c>
      <c r="G38" s="13">
        <v>81.2</v>
      </c>
      <c r="H38" s="4" t="s">
        <v>5</v>
      </c>
      <c r="I38" s="4" t="s">
        <v>5</v>
      </c>
      <c r="J38" s="4" t="s">
        <v>5</v>
      </c>
      <c r="K38" s="4" t="s">
        <v>8</v>
      </c>
      <c r="L38" s="4" t="s">
        <v>7</v>
      </c>
      <c r="M38" s="15"/>
      <c r="N38" s="15">
        <v>1</v>
      </c>
      <c r="O38" s="15">
        <v>1</v>
      </c>
      <c r="P38" s="15">
        <v>1</v>
      </c>
      <c r="Q38" s="15">
        <f>SUM(M38:P38)</f>
        <v>3</v>
      </c>
    </row>
    <row r="39" spans="1:17" s="6" customFormat="1">
      <c r="A39" s="4">
        <v>770</v>
      </c>
      <c r="B39" s="4" t="s">
        <v>51</v>
      </c>
      <c r="C39" s="8" t="s">
        <v>10</v>
      </c>
      <c r="D39" s="13">
        <v>63.6</v>
      </c>
      <c r="E39" s="14">
        <v>493</v>
      </c>
      <c r="F39" s="13">
        <v>70.400000000000006</v>
      </c>
      <c r="G39" s="13">
        <v>31.6</v>
      </c>
      <c r="H39" s="4" t="s">
        <v>5</v>
      </c>
      <c r="I39" s="4" t="s">
        <v>8</v>
      </c>
      <c r="J39" s="4" t="s">
        <v>5</v>
      </c>
      <c r="K39" s="4" t="s">
        <v>8</v>
      </c>
      <c r="L39" s="4" t="s">
        <v>7</v>
      </c>
      <c r="M39" s="15"/>
      <c r="N39" s="15"/>
      <c r="O39" s="15">
        <v>1</v>
      </c>
      <c r="P39" s="15">
        <v>2</v>
      </c>
      <c r="Q39" s="15">
        <f>SUM(M39:P39)</f>
        <v>3</v>
      </c>
    </row>
    <row r="40" spans="1:17" s="6" customFormat="1">
      <c r="A40" s="4">
        <v>860</v>
      </c>
      <c r="B40" s="4" t="s">
        <v>1</v>
      </c>
      <c r="C40" s="5" t="s">
        <v>16</v>
      </c>
      <c r="D40" s="13">
        <v>70.3</v>
      </c>
      <c r="E40" s="14">
        <v>426</v>
      </c>
      <c r="F40" s="13">
        <v>39.700000000000003</v>
      </c>
      <c r="G40" s="13">
        <v>6.6</v>
      </c>
      <c r="H40" s="4" t="s">
        <v>8</v>
      </c>
      <c r="I40" s="4" t="s">
        <v>8</v>
      </c>
      <c r="J40" s="4" t="s">
        <v>8</v>
      </c>
      <c r="K40" s="4" t="s">
        <v>8</v>
      </c>
      <c r="L40" s="4" t="s">
        <v>7</v>
      </c>
      <c r="M40" s="15"/>
      <c r="N40" s="15"/>
      <c r="O40" s="15">
        <v>1</v>
      </c>
      <c r="P40" s="15">
        <v>2</v>
      </c>
      <c r="Q40" s="15">
        <f>SUM(M40:P40)</f>
        <v>3</v>
      </c>
    </row>
    <row r="41" spans="1:17" s="6" customFormat="1">
      <c r="A41" s="4">
        <v>870</v>
      </c>
      <c r="B41" s="4" t="s">
        <v>52</v>
      </c>
      <c r="C41" s="5" t="s">
        <v>16</v>
      </c>
      <c r="D41" s="13">
        <v>68.3</v>
      </c>
      <c r="E41" s="14">
        <v>5025</v>
      </c>
      <c r="F41" s="13">
        <v>48.4</v>
      </c>
      <c r="G41" s="13">
        <v>25.1</v>
      </c>
      <c r="H41" s="4" t="s">
        <v>8</v>
      </c>
      <c r="I41" s="4" t="s">
        <v>8</v>
      </c>
      <c r="J41" s="4" t="s">
        <v>8</v>
      </c>
      <c r="K41" s="4" t="s">
        <v>8</v>
      </c>
      <c r="L41" s="4" t="s">
        <v>7</v>
      </c>
      <c r="M41" s="15"/>
      <c r="N41" s="15">
        <v>1</v>
      </c>
      <c r="O41" s="15">
        <v>1</v>
      </c>
      <c r="P41" s="15">
        <v>18</v>
      </c>
      <c r="Q41" s="15">
        <f>SUM(M41:P41)</f>
        <v>20</v>
      </c>
    </row>
    <row r="42" spans="1:17" s="6" customFormat="1">
      <c r="A42" s="4">
        <v>880</v>
      </c>
      <c r="B42" s="4" t="s">
        <v>53</v>
      </c>
      <c r="C42" s="9" t="s">
        <v>3</v>
      </c>
      <c r="D42" s="13">
        <v>50.2</v>
      </c>
      <c r="E42" s="14">
        <v>73787</v>
      </c>
      <c r="F42" s="13">
        <v>73.2</v>
      </c>
      <c r="G42" s="13">
        <v>80.2</v>
      </c>
      <c r="H42" s="4" t="s">
        <v>0</v>
      </c>
      <c r="I42" s="4" t="s">
        <v>8</v>
      </c>
      <c r="J42" s="4" t="s">
        <v>5</v>
      </c>
      <c r="K42" s="4" t="s">
        <v>5</v>
      </c>
      <c r="L42" s="4" t="s">
        <v>13</v>
      </c>
      <c r="M42" s="15">
        <v>21</v>
      </c>
      <c r="N42" s="15">
        <v>23</v>
      </c>
      <c r="O42" s="15">
        <v>40</v>
      </c>
      <c r="P42" s="15">
        <v>79</v>
      </c>
      <c r="Q42" s="15">
        <f>SUM(M42:P42)</f>
        <v>163</v>
      </c>
    </row>
    <row r="43" spans="1:17" s="6" customFormat="1">
      <c r="A43" s="4">
        <v>890</v>
      </c>
      <c r="B43" s="4" t="s">
        <v>54</v>
      </c>
      <c r="C43" s="5" t="s">
        <v>16</v>
      </c>
      <c r="D43" s="13">
        <v>70.900000000000006</v>
      </c>
      <c r="E43" s="14">
        <v>278</v>
      </c>
      <c r="F43" s="13">
        <v>50.7</v>
      </c>
      <c r="G43" s="13">
        <v>15.5</v>
      </c>
      <c r="H43" s="4" t="s">
        <v>5</v>
      </c>
      <c r="I43" s="4" t="s">
        <v>5</v>
      </c>
      <c r="J43" s="4" t="s">
        <v>8</v>
      </c>
      <c r="K43" s="4" t="s">
        <v>17</v>
      </c>
      <c r="L43" s="4" t="s">
        <v>7</v>
      </c>
      <c r="M43" s="15"/>
      <c r="N43" s="15"/>
      <c r="O43" s="15">
        <v>1</v>
      </c>
      <c r="P43" s="15">
        <v>2</v>
      </c>
      <c r="Q43" s="15">
        <f>SUM(M43:P43)</f>
        <v>3</v>
      </c>
    </row>
    <row r="44" spans="1:17" s="6" customFormat="1">
      <c r="A44" s="4">
        <v>900</v>
      </c>
      <c r="B44" s="4" t="s">
        <v>55</v>
      </c>
      <c r="C44" s="5" t="s">
        <v>16</v>
      </c>
      <c r="D44" s="13">
        <v>72.7</v>
      </c>
      <c r="E44" s="14">
        <v>59749</v>
      </c>
      <c r="F44" s="13">
        <v>10.9</v>
      </c>
      <c r="G44" s="13">
        <v>22.7</v>
      </c>
      <c r="H44" s="4" t="s">
        <v>8</v>
      </c>
      <c r="I44" s="4" t="s">
        <v>8</v>
      </c>
      <c r="J44" s="4" t="s">
        <v>5</v>
      </c>
      <c r="K44" s="4" t="s">
        <v>8</v>
      </c>
      <c r="L44" s="4" t="s">
        <v>7</v>
      </c>
      <c r="M44" s="15"/>
      <c r="N44" s="15">
        <v>3</v>
      </c>
      <c r="O44" s="15">
        <v>1</v>
      </c>
      <c r="P44" s="15">
        <v>77</v>
      </c>
      <c r="Q44" s="15">
        <f>SUM(M44:P44)</f>
        <v>81</v>
      </c>
    </row>
    <row r="45" spans="1:17" s="6" customFormat="1">
      <c r="A45" s="4">
        <v>910</v>
      </c>
      <c r="B45" s="4" t="s">
        <v>56</v>
      </c>
      <c r="C45" s="5" t="s">
        <v>16</v>
      </c>
      <c r="D45" s="13">
        <v>68.099999999999994</v>
      </c>
      <c r="E45" s="14">
        <v>5951</v>
      </c>
      <c r="F45" s="13">
        <v>40.200000000000003</v>
      </c>
      <c r="G45" s="13">
        <v>53.5</v>
      </c>
      <c r="H45" s="4" t="s">
        <v>8</v>
      </c>
      <c r="I45" s="4" t="s">
        <v>8</v>
      </c>
      <c r="J45" s="4" t="s">
        <v>8</v>
      </c>
      <c r="K45" s="4" t="s">
        <v>5</v>
      </c>
      <c r="L45" s="4" t="s">
        <v>7</v>
      </c>
      <c r="M45" s="15">
        <v>1</v>
      </c>
      <c r="N45" s="15"/>
      <c r="O45" s="15">
        <v>3</v>
      </c>
      <c r="P45" s="15">
        <v>16</v>
      </c>
      <c r="Q45" s="15">
        <f>SUM(M45:P45)</f>
        <v>20</v>
      </c>
    </row>
    <row r="46" spans="1:17" s="6" customFormat="1">
      <c r="A46" s="4">
        <v>920</v>
      </c>
      <c r="B46" s="4" t="s">
        <v>57</v>
      </c>
      <c r="C46" s="5" t="s">
        <v>16</v>
      </c>
      <c r="D46" s="13">
        <v>76.400000000000006</v>
      </c>
      <c r="E46" s="14">
        <v>2488</v>
      </c>
      <c r="F46" s="13">
        <v>15.4</v>
      </c>
      <c r="G46" s="13">
        <v>12.2</v>
      </c>
      <c r="H46" s="4" t="s">
        <v>8</v>
      </c>
      <c r="I46" s="4" t="s">
        <v>8</v>
      </c>
      <c r="J46" s="4" t="s">
        <v>5</v>
      </c>
      <c r="K46" s="4" t="s">
        <v>17</v>
      </c>
      <c r="L46" s="4" t="s">
        <v>7</v>
      </c>
      <c r="M46" s="15"/>
      <c r="N46" s="15"/>
      <c r="O46" s="15"/>
      <c r="P46" s="15">
        <v>7</v>
      </c>
      <c r="Q46" s="15">
        <f>SUM(M46:P46)</f>
        <v>7</v>
      </c>
    </row>
    <row r="47" spans="1:17" s="6" customFormat="1">
      <c r="A47" s="4">
        <v>930</v>
      </c>
      <c r="B47" s="4" t="s">
        <v>58</v>
      </c>
      <c r="C47" s="7" t="s">
        <v>26</v>
      </c>
      <c r="D47" s="13">
        <v>83.8</v>
      </c>
      <c r="E47" s="14">
        <v>344</v>
      </c>
      <c r="F47" s="13">
        <v>41.9</v>
      </c>
      <c r="G47" s="13">
        <v>11.9</v>
      </c>
      <c r="H47" s="4" t="s">
        <v>8</v>
      </c>
      <c r="I47" s="4" t="s">
        <v>8</v>
      </c>
      <c r="J47" s="4" t="s">
        <v>8</v>
      </c>
      <c r="K47" s="4" t="s">
        <v>17</v>
      </c>
      <c r="L47" s="4" t="s">
        <v>7</v>
      </c>
      <c r="M47" s="15"/>
      <c r="N47" s="15"/>
      <c r="O47" s="15"/>
      <c r="P47" s="15">
        <v>3</v>
      </c>
      <c r="Q47" s="15">
        <f>SUM(M47:P47)</f>
        <v>3</v>
      </c>
    </row>
    <row r="48" spans="1:17" s="6" customFormat="1">
      <c r="A48" s="4">
        <v>940</v>
      </c>
      <c r="B48" s="4" t="s">
        <v>59</v>
      </c>
      <c r="C48" s="5" t="s">
        <v>16</v>
      </c>
      <c r="D48" s="13">
        <v>79.599999999999994</v>
      </c>
      <c r="E48" s="14">
        <v>300</v>
      </c>
      <c r="F48" s="13">
        <v>56</v>
      </c>
      <c r="G48" s="13">
        <v>15.7</v>
      </c>
      <c r="H48" s="4" t="s">
        <v>8</v>
      </c>
      <c r="I48" s="4" t="s">
        <v>8</v>
      </c>
      <c r="J48" s="4" t="s">
        <v>8</v>
      </c>
      <c r="K48" s="4" t="s">
        <v>8</v>
      </c>
      <c r="L48" s="4" t="s">
        <v>7</v>
      </c>
      <c r="M48" s="15"/>
      <c r="N48" s="15"/>
      <c r="O48" s="15"/>
      <c r="P48" s="15">
        <v>3</v>
      </c>
      <c r="Q48" s="15">
        <f>SUM(M48:P48)</f>
        <v>3</v>
      </c>
    </row>
    <row r="49" spans="1:17" s="6" customFormat="1">
      <c r="A49" s="4">
        <v>950</v>
      </c>
      <c r="B49" s="4" t="s">
        <v>60</v>
      </c>
      <c r="C49" s="5" t="s">
        <v>16</v>
      </c>
      <c r="D49" s="13">
        <v>72.7</v>
      </c>
      <c r="E49" s="14">
        <v>213</v>
      </c>
      <c r="F49" s="13">
        <v>29.6</v>
      </c>
      <c r="G49" s="13">
        <v>8.9</v>
      </c>
      <c r="H49" s="4" t="s">
        <v>8</v>
      </c>
      <c r="I49" s="4" t="s">
        <v>5</v>
      </c>
      <c r="J49" s="4" t="s">
        <v>5</v>
      </c>
      <c r="K49" s="4" t="s">
        <v>17</v>
      </c>
      <c r="L49" s="4" t="s">
        <v>7</v>
      </c>
      <c r="M49" s="15"/>
      <c r="N49" s="15">
        <v>1</v>
      </c>
      <c r="O49" s="15"/>
      <c r="P49" s="15">
        <v>1</v>
      </c>
      <c r="Q49" s="15">
        <f>SUM(M49:P49)</f>
        <v>2</v>
      </c>
    </row>
    <row r="50" spans="1:17" s="6" customFormat="1">
      <c r="A50" s="4">
        <v>960</v>
      </c>
      <c r="B50" s="4" t="s">
        <v>61</v>
      </c>
      <c r="C50" s="7" t="s">
        <v>26</v>
      </c>
      <c r="D50" s="13">
        <v>80.2</v>
      </c>
      <c r="E50" s="14">
        <v>33</v>
      </c>
      <c r="F50" s="13">
        <v>54.5</v>
      </c>
      <c r="G50" s="13">
        <v>12.1</v>
      </c>
      <c r="H50" s="4" t="s">
        <v>8</v>
      </c>
      <c r="I50" s="4" t="s">
        <v>8</v>
      </c>
      <c r="J50" s="4" t="s">
        <v>6</v>
      </c>
      <c r="K50" s="4" t="s">
        <v>17</v>
      </c>
      <c r="L50" s="4" t="s">
        <v>7</v>
      </c>
      <c r="M50" s="15"/>
      <c r="N50" s="15"/>
      <c r="O50" s="15"/>
      <c r="P50" s="15">
        <v>1</v>
      </c>
      <c r="Q50" s="15">
        <f>SUM(M50:P50)</f>
        <v>1</v>
      </c>
    </row>
    <row r="51" spans="1:17" s="6" customFormat="1">
      <c r="A51" s="4">
        <v>970</v>
      </c>
      <c r="B51" s="4" t="s">
        <v>62</v>
      </c>
      <c r="C51" s="5" t="s">
        <v>16</v>
      </c>
      <c r="D51" s="13">
        <v>70.599999999999994</v>
      </c>
      <c r="E51" s="14">
        <v>591</v>
      </c>
      <c r="F51" s="13">
        <v>39.9</v>
      </c>
      <c r="G51" s="13">
        <v>14</v>
      </c>
      <c r="H51" s="4" t="s">
        <v>8</v>
      </c>
      <c r="I51" s="4" t="s">
        <v>8</v>
      </c>
      <c r="J51" s="4" t="s">
        <v>5</v>
      </c>
      <c r="K51" s="4" t="s">
        <v>8</v>
      </c>
      <c r="L51" s="4" t="s">
        <v>7</v>
      </c>
      <c r="M51" s="15"/>
      <c r="N51" s="15">
        <v>1</v>
      </c>
      <c r="O51" s="15">
        <v>1</v>
      </c>
      <c r="P51" s="15">
        <v>2</v>
      </c>
      <c r="Q51" s="15">
        <f>SUM(M51:P51)</f>
        <v>4</v>
      </c>
    </row>
    <row r="52" spans="1:17" s="6" customFormat="1">
      <c r="A52" s="4">
        <v>980</v>
      </c>
      <c r="B52" s="4" t="s">
        <v>63</v>
      </c>
      <c r="C52" s="8" t="s">
        <v>10</v>
      </c>
      <c r="D52" s="13">
        <v>55.2</v>
      </c>
      <c r="E52" s="14">
        <v>10712</v>
      </c>
      <c r="F52" s="13">
        <v>71.400000000000006</v>
      </c>
      <c r="G52" s="13">
        <v>70.2</v>
      </c>
      <c r="H52" s="4" t="s">
        <v>5</v>
      </c>
      <c r="I52" s="4" t="s">
        <v>5</v>
      </c>
      <c r="J52" s="4" t="s">
        <v>5</v>
      </c>
      <c r="K52" s="4" t="s">
        <v>5</v>
      </c>
      <c r="L52" s="4" t="s">
        <v>7</v>
      </c>
      <c r="M52" s="15"/>
      <c r="N52" s="15">
        <v>1</v>
      </c>
      <c r="O52" s="15">
        <v>9</v>
      </c>
      <c r="P52" s="15">
        <v>15</v>
      </c>
      <c r="Q52" s="15">
        <f>SUM(M52:P52)</f>
        <v>25</v>
      </c>
    </row>
    <row r="53" spans="1:17" s="6" customFormat="1">
      <c r="A53" s="4">
        <v>990</v>
      </c>
      <c r="B53" s="4" t="s">
        <v>64</v>
      </c>
      <c r="C53" s="8" t="s">
        <v>10</v>
      </c>
      <c r="D53" s="13">
        <v>60.4</v>
      </c>
      <c r="E53" s="14">
        <v>8571</v>
      </c>
      <c r="F53" s="13">
        <v>43.4</v>
      </c>
      <c r="G53" s="13">
        <v>46.2</v>
      </c>
      <c r="H53" s="4" t="s">
        <v>5</v>
      </c>
      <c r="I53" s="4" t="s">
        <v>5</v>
      </c>
      <c r="J53" s="4" t="s">
        <v>5</v>
      </c>
      <c r="K53" s="4" t="s">
        <v>8</v>
      </c>
      <c r="L53" s="4" t="s">
        <v>7</v>
      </c>
      <c r="M53" s="15">
        <v>1</v>
      </c>
      <c r="N53" s="15">
        <v>2</v>
      </c>
      <c r="O53" s="15">
        <v>5</v>
      </c>
      <c r="P53" s="15">
        <v>7</v>
      </c>
      <c r="Q53" s="15">
        <f>SUM(M53:P53)</f>
        <v>15</v>
      </c>
    </row>
    <row r="54" spans="1:17" s="6" customFormat="1">
      <c r="A54" s="4">
        <v>1000</v>
      </c>
      <c r="B54" s="4" t="s">
        <v>65</v>
      </c>
      <c r="C54" s="8" t="s">
        <v>10</v>
      </c>
      <c r="D54" s="13">
        <v>63.3</v>
      </c>
      <c r="E54" s="14">
        <v>7264</v>
      </c>
      <c r="F54" s="13">
        <v>44.9</v>
      </c>
      <c r="G54" s="13">
        <v>46.4</v>
      </c>
      <c r="H54" s="4" t="s">
        <v>8</v>
      </c>
      <c r="I54" s="4" t="s">
        <v>5</v>
      </c>
      <c r="J54" s="4" t="s">
        <v>5</v>
      </c>
      <c r="K54" s="4" t="s">
        <v>8</v>
      </c>
      <c r="L54" s="4" t="s">
        <v>7</v>
      </c>
      <c r="M54" s="15"/>
      <c r="N54" s="15"/>
      <c r="O54" s="15">
        <v>2</v>
      </c>
      <c r="P54" s="15">
        <v>10</v>
      </c>
      <c r="Q54" s="15">
        <f>SUM(M54:P54)</f>
        <v>12</v>
      </c>
    </row>
    <row r="55" spans="1:17" s="6" customFormat="1">
      <c r="A55" s="4">
        <v>1010</v>
      </c>
      <c r="B55" s="4" t="s">
        <v>66</v>
      </c>
      <c r="C55" s="8" t="s">
        <v>10</v>
      </c>
      <c r="D55" s="13">
        <v>59.4</v>
      </c>
      <c r="E55" s="14">
        <v>28723</v>
      </c>
      <c r="F55" s="13">
        <v>52.3</v>
      </c>
      <c r="G55" s="13">
        <v>46.6</v>
      </c>
      <c r="H55" s="4" t="s">
        <v>8</v>
      </c>
      <c r="I55" s="4" t="s">
        <v>8</v>
      </c>
      <c r="J55" s="4" t="s">
        <v>5</v>
      </c>
      <c r="K55" s="4" t="s">
        <v>5</v>
      </c>
      <c r="L55" s="4" t="s">
        <v>7</v>
      </c>
      <c r="M55" s="15">
        <v>1</v>
      </c>
      <c r="N55" s="15">
        <v>9</v>
      </c>
      <c r="O55" s="15">
        <v>16</v>
      </c>
      <c r="P55" s="15">
        <v>33</v>
      </c>
      <c r="Q55" s="15">
        <f>SUM(M55:P55)</f>
        <v>59</v>
      </c>
    </row>
    <row r="56" spans="1:17" s="6" customFormat="1">
      <c r="A56" s="4">
        <v>1020</v>
      </c>
      <c r="B56" s="4" t="s">
        <v>67</v>
      </c>
      <c r="C56" s="7" t="s">
        <v>26</v>
      </c>
      <c r="D56" s="13">
        <v>87.3</v>
      </c>
      <c r="E56" s="14">
        <v>4464</v>
      </c>
      <c r="F56" s="13">
        <v>14.4</v>
      </c>
      <c r="G56" s="13">
        <v>23.5</v>
      </c>
      <c r="H56" s="4" t="s">
        <v>17</v>
      </c>
      <c r="I56" s="4" t="s">
        <v>8</v>
      </c>
      <c r="J56" s="4" t="s">
        <v>8</v>
      </c>
      <c r="K56" s="4" t="s">
        <v>17</v>
      </c>
      <c r="L56" s="4" t="s">
        <v>7</v>
      </c>
      <c r="M56" s="15"/>
      <c r="N56" s="15"/>
      <c r="O56" s="15"/>
      <c r="P56" s="15">
        <v>9</v>
      </c>
      <c r="Q56" s="15">
        <f>SUM(M56:P56)</f>
        <v>9</v>
      </c>
    </row>
    <row r="57" spans="1:17" s="6" customFormat="1">
      <c r="A57" s="4">
        <v>1030</v>
      </c>
      <c r="B57" s="4" t="s">
        <v>68</v>
      </c>
      <c r="C57" s="5" t="s">
        <v>16</v>
      </c>
      <c r="D57" s="13">
        <v>73.2</v>
      </c>
      <c r="E57" s="14">
        <v>1381</v>
      </c>
      <c r="F57" s="13">
        <v>22.9</v>
      </c>
      <c r="G57" s="13">
        <v>15.6</v>
      </c>
      <c r="H57" s="4" t="s">
        <v>8</v>
      </c>
      <c r="I57" s="4" t="s">
        <v>8</v>
      </c>
      <c r="J57" s="4" t="s">
        <v>5</v>
      </c>
      <c r="K57" s="4" t="s">
        <v>17</v>
      </c>
      <c r="L57" s="4" t="s">
        <v>7</v>
      </c>
      <c r="M57" s="15"/>
      <c r="N57" s="15"/>
      <c r="O57" s="15">
        <v>1</v>
      </c>
      <c r="P57" s="15">
        <v>3</v>
      </c>
      <c r="Q57" s="15">
        <f>SUM(M57:P57)</f>
        <v>4</v>
      </c>
    </row>
    <row r="58" spans="1:17" s="6" customFormat="1">
      <c r="A58" s="4">
        <v>1040</v>
      </c>
      <c r="B58" s="4" t="s">
        <v>69</v>
      </c>
      <c r="C58" s="7" t="s">
        <v>26</v>
      </c>
      <c r="D58" s="13">
        <v>83.5</v>
      </c>
      <c r="E58" s="14">
        <v>22208</v>
      </c>
      <c r="F58" s="13">
        <v>11.5</v>
      </c>
      <c r="G58" s="13">
        <v>24.3</v>
      </c>
      <c r="H58" s="4" t="s">
        <v>17</v>
      </c>
      <c r="I58" s="4" t="s">
        <v>8</v>
      </c>
      <c r="J58" s="4" t="s">
        <v>8</v>
      </c>
      <c r="K58" s="4" t="s">
        <v>17</v>
      </c>
      <c r="L58" s="4" t="s">
        <v>7</v>
      </c>
      <c r="M58" s="15"/>
      <c r="N58" s="15"/>
      <c r="O58" s="15">
        <v>3</v>
      </c>
      <c r="P58" s="15">
        <v>29</v>
      </c>
      <c r="Q58" s="15">
        <f>SUM(M58:P58)</f>
        <v>32</v>
      </c>
    </row>
    <row r="59" spans="1:17" s="6" customFormat="1">
      <c r="A59" s="4">
        <v>1050</v>
      </c>
      <c r="B59" s="4" t="s">
        <v>70</v>
      </c>
      <c r="C59" s="8" t="s">
        <v>10</v>
      </c>
      <c r="D59" s="13">
        <v>58</v>
      </c>
      <c r="E59" s="14">
        <v>931</v>
      </c>
      <c r="F59" s="13">
        <v>65.3</v>
      </c>
      <c r="G59" s="13">
        <v>29.8</v>
      </c>
      <c r="H59" s="4" t="s">
        <v>5</v>
      </c>
      <c r="I59" s="4" t="s">
        <v>5</v>
      </c>
      <c r="J59" s="4" t="s">
        <v>5</v>
      </c>
      <c r="K59" s="4" t="s">
        <v>8</v>
      </c>
      <c r="L59" s="4" t="s">
        <v>7</v>
      </c>
      <c r="M59" s="15"/>
      <c r="N59" s="15">
        <v>1</v>
      </c>
      <c r="O59" s="15">
        <v>1</v>
      </c>
      <c r="P59" s="15">
        <v>1</v>
      </c>
      <c r="Q59" s="15">
        <f>SUM(M59:P59)</f>
        <v>3</v>
      </c>
    </row>
    <row r="60" spans="1:17" s="6" customFormat="1">
      <c r="A60" s="4">
        <v>1060</v>
      </c>
      <c r="B60" s="4" t="s">
        <v>71</v>
      </c>
      <c r="C60" s="5" t="s">
        <v>16</v>
      </c>
      <c r="D60" s="13">
        <v>74.099999999999994</v>
      </c>
      <c r="E60" s="14">
        <v>651</v>
      </c>
      <c r="F60" s="13">
        <v>26.3</v>
      </c>
      <c r="G60" s="13">
        <v>12.7</v>
      </c>
      <c r="H60" s="4" t="s">
        <v>8</v>
      </c>
      <c r="I60" s="4" t="s">
        <v>8</v>
      </c>
      <c r="J60" s="4" t="s">
        <v>5</v>
      </c>
      <c r="K60" s="4" t="s">
        <v>17</v>
      </c>
      <c r="L60" s="4" t="s">
        <v>7</v>
      </c>
      <c r="M60" s="15"/>
      <c r="N60" s="15"/>
      <c r="O60" s="15"/>
      <c r="P60" s="15">
        <v>2</v>
      </c>
      <c r="Q60" s="15">
        <f>SUM(M60:P60)</f>
        <v>2</v>
      </c>
    </row>
    <row r="61" spans="1:17" s="6" customFormat="1">
      <c r="A61" s="4">
        <v>1070</v>
      </c>
      <c r="B61" s="4" t="s">
        <v>72</v>
      </c>
      <c r="C61" s="8" t="s">
        <v>10</v>
      </c>
      <c r="D61" s="13">
        <v>57.6</v>
      </c>
      <c r="E61" s="14">
        <v>210</v>
      </c>
      <c r="F61" s="13">
        <v>75.7</v>
      </c>
      <c r="G61" s="13">
        <v>25.2</v>
      </c>
      <c r="H61" s="4" t="s">
        <v>5</v>
      </c>
      <c r="I61" s="4" t="s">
        <v>5</v>
      </c>
      <c r="J61" s="4" t="s">
        <v>5</v>
      </c>
      <c r="K61" s="4" t="s">
        <v>8</v>
      </c>
      <c r="L61" s="4" t="s">
        <v>7</v>
      </c>
      <c r="M61" s="15"/>
      <c r="N61" s="15"/>
      <c r="O61" s="15">
        <v>1</v>
      </c>
      <c r="P61" s="15">
        <v>1</v>
      </c>
      <c r="Q61" s="15">
        <f>SUM(M61:P61)</f>
        <v>2</v>
      </c>
    </row>
    <row r="62" spans="1:17" s="6" customFormat="1">
      <c r="A62" s="4">
        <v>1080</v>
      </c>
      <c r="B62" s="4" t="s">
        <v>73</v>
      </c>
      <c r="C62" s="7" t="s">
        <v>26</v>
      </c>
      <c r="D62" s="13">
        <v>83.4</v>
      </c>
      <c r="E62" s="14">
        <v>5736</v>
      </c>
      <c r="F62" s="13">
        <v>10.3</v>
      </c>
      <c r="G62" s="13">
        <v>17.899999999999999</v>
      </c>
      <c r="H62" s="4" t="s">
        <v>17</v>
      </c>
      <c r="I62" s="4" t="s">
        <v>8</v>
      </c>
      <c r="J62" s="4" t="s">
        <v>8</v>
      </c>
      <c r="K62" s="4" t="s">
        <v>17</v>
      </c>
      <c r="L62" s="4" t="s">
        <v>7</v>
      </c>
      <c r="M62" s="15"/>
      <c r="N62" s="15"/>
      <c r="O62" s="15"/>
      <c r="P62" s="15">
        <v>9</v>
      </c>
      <c r="Q62" s="15">
        <f>SUM(M62:P62)</f>
        <v>9</v>
      </c>
    </row>
    <row r="63" spans="1:17" s="6" customFormat="1">
      <c r="A63" s="4">
        <v>1110</v>
      </c>
      <c r="B63" s="4" t="s">
        <v>74</v>
      </c>
      <c r="C63" s="5" t="s">
        <v>16</v>
      </c>
      <c r="D63" s="13">
        <v>70.2</v>
      </c>
      <c r="E63" s="14">
        <v>14303</v>
      </c>
      <c r="F63" s="13">
        <v>18.8</v>
      </c>
      <c r="G63" s="13">
        <v>33.799999999999997</v>
      </c>
      <c r="H63" s="4" t="s">
        <v>8</v>
      </c>
      <c r="I63" s="4" t="s">
        <v>8</v>
      </c>
      <c r="J63" s="4" t="s">
        <v>5</v>
      </c>
      <c r="K63" s="4" t="s">
        <v>8</v>
      </c>
      <c r="L63" s="4" t="s">
        <v>7</v>
      </c>
      <c r="M63" s="15"/>
      <c r="N63" s="15">
        <v>1</v>
      </c>
      <c r="O63" s="15">
        <v>1</v>
      </c>
      <c r="P63" s="15">
        <v>19</v>
      </c>
      <c r="Q63" s="15">
        <f>SUM(M63:P63)</f>
        <v>21</v>
      </c>
    </row>
    <row r="64" spans="1:17" s="6" customFormat="1">
      <c r="A64" s="4">
        <v>1120</v>
      </c>
      <c r="B64" s="4" t="s">
        <v>75</v>
      </c>
      <c r="C64" s="5" t="s">
        <v>16</v>
      </c>
      <c r="D64" s="13">
        <v>71.5</v>
      </c>
      <c r="E64" s="14">
        <v>206</v>
      </c>
      <c r="F64" s="13">
        <v>34</v>
      </c>
      <c r="G64" s="13">
        <v>8.6999999999999993</v>
      </c>
      <c r="H64" s="4" t="s">
        <v>8</v>
      </c>
      <c r="I64" s="4" t="s">
        <v>8</v>
      </c>
      <c r="J64" s="4" t="s">
        <v>8</v>
      </c>
      <c r="K64" s="4" t="s">
        <v>8</v>
      </c>
      <c r="L64" s="4" t="s">
        <v>7</v>
      </c>
      <c r="M64" s="15"/>
      <c r="N64" s="15"/>
      <c r="O64" s="15">
        <v>1</v>
      </c>
      <c r="P64" s="15">
        <v>2</v>
      </c>
      <c r="Q64" s="15">
        <f>SUM(M64:P64)</f>
        <v>3</v>
      </c>
    </row>
    <row r="65" spans="1:17" s="6" customFormat="1">
      <c r="A65" s="4">
        <v>1130</v>
      </c>
      <c r="B65" s="4" t="s">
        <v>76</v>
      </c>
      <c r="C65" s="8" t="s">
        <v>10</v>
      </c>
      <c r="D65" s="13">
        <v>63.2</v>
      </c>
      <c r="E65" s="14">
        <v>294</v>
      </c>
      <c r="F65" s="13">
        <v>50.7</v>
      </c>
      <c r="G65" s="13">
        <v>20.100000000000001</v>
      </c>
      <c r="H65" s="4" t="s">
        <v>5</v>
      </c>
      <c r="I65" s="4" t="s">
        <v>5</v>
      </c>
      <c r="J65" s="4" t="s">
        <v>5</v>
      </c>
      <c r="K65" s="4" t="s">
        <v>8</v>
      </c>
      <c r="L65" s="4" t="s">
        <v>7</v>
      </c>
      <c r="M65" s="15"/>
      <c r="N65" s="15"/>
      <c r="O65" s="15">
        <v>1</v>
      </c>
      <c r="P65" s="15">
        <v>2</v>
      </c>
      <c r="Q65" s="15">
        <f>SUM(M65:P65)</f>
        <v>3</v>
      </c>
    </row>
    <row r="66" spans="1:17" s="6" customFormat="1">
      <c r="A66" s="4">
        <v>1140</v>
      </c>
      <c r="B66" s="4" t="s">
        <v>77</v>
      </c>
      <c r="C66" s="9" t="s">
        <v>3</v>
      </c>
      <c r="D66" s="13">
        <v>51.6</v>
      </c>
      <c r="E66" s="14">
        <v>3698</v>
      </c>
      <c r="F66" s="13">
        <v>51.5</v>
      </c>
      <c r="G66" s="13">
        <v>16.7</v>
      </c>
      <c r="H66" s="4" t="s">
        <v>5</v>
      </c>
      <c r="I66" s="4" t="s">
        <v>5</v>
      </c>
      <c r="J66" s="4" t="s">
        <v>5</v>
      </c>
      <c r="K66" s="4" t="s">
        <v>5</v>
      </c>
      <c r="L66" s="4" t="s">
        <v>4</v>
      </c>
      <c r="M66" s="15"/>
      <c r="N66" s="15">
        <v>2</v>
      </c>
      <c r="O66" s="15">
        <v>4</v>
      </c>
      <c r="P66" s="15">
        <v>5</v>
      </c>
      <c r="Q66" s="15">
        <f>SUM(M66:P66)</f>
        <v>11</v>
      </c>
    </row>
    <row r="67" spans="1:17" s="6" customFormat="1">
      <c r="A67" s="4">
        <v>1150</v>
      </c>
      <c r="B67" s="4" t="s">
        <v>78</v>
      </c>
      <c r="C67" s="8" t="s">
        <v>10</v>
      </c>
      <c r="D67" s="13">
        <v>55.8</v>
      </c>
      <c r="E67" s="14">
        <v>1597</v>
      </c>
      <c r="F67" s="13">
        <v>52.8</v>
      </c>
      <c r="G67" s="13">
        <v>19.2</v>
      </c>
      <c r="H67" s="4" t="s">
        <v>5</v>
      </c>
      <c r="I67" s="4" t="s">
        <v>5</v>
      </c>
      <c r="J67" s="4" t="s">
        <v>5</v>
      </c>
      <c r="K67" s="4" t="s">
        <v>8</v>
      </c>
      <c r="L67" s="4" t="s">
        <v>7</v>
      </c>
      <c r="M67" s="15"/>
      <c r="N67" s="15">
        <v>2</v>
      </c>
      <c r="O67" s="15">
        <v>1</v>
      </c>
      <c r="P67" s="15">
        <v>2</v>
      </c>
      <c r="Q67" s="15">
        <f>SUM(M67:P67)</f>
        <v>5</v>
      </c>
    </row>
    <row r="68" spans="1:17" s="6" customFormat="1">
      <c r="A68" s="4">
        <v>1160</v>
      </c>
      <c r="B68" s="4" t="s">
        <v>79</v>
      </c>
      <c r="C68" s="5" t="s">
        <v>16</v>
      </c>
      <c r="D68" s="13">
        <v>74.3</v>
      </c>
      <c r="E68" s="14">
        <v>204</v>
      </c>
      <c r="F68" s="13">
        <v>59.3</v>
      </c>
      <c r="G68" s="13">
        <v>9.8000000000000007</v>
      </c>
      <c r="H68" s="4" t="s">
        <v>8</v>
      </c>
      <c r="I68" s="4" t="s">
        <v>8</v>
      </c>
      <c r="J68" s="4" t="s">
        <v>5</v>
      </c>
      <c r="K68" s="4" t="s">
        <v>17</v>
      </c>
      <c r="L68" s="4" t="s">
        <v>7</v>
      </c>
      <c r="M68" s="15"/>
      <c r="N68" s="15"/>
      <c r="O68" s="15"/>
      <c r="P68" s="15">
        <v>2</v>
      </c>
      <c r="Q68" s="15">
        <f>SUM(M68:P68)</f>
        <v>2</v>
      </c>
    </row>
    <row r="69" spans="1:17" s="6" customFormat="1">
      <c r="A69" s="4">
        <v>1180</v>
      </c>
      <c r="B69" s="4" t="s">
        <v>80</v>
      </c>
      <c r="C69" s="5" t="s">
        <v>16</v>
      </c>
      <c r="D69" s="13">
        <v>72.400000000000006</v>
      </c>
      <c r="E69" s="14">
        <v>5076</v>
      </c>
      <c r="F69" s="13">
        <v>41.6</v>
      </c>
      <c r="G69" s="13">
        <v>55.1</v>
      </c>
      <c r="H69" s="4" t="s">
        <v>5</v>
      </c>
      <c r="I69" s="4" t="s">
        <v>8</v>
      </c>
      <c r="J69" s="4" t="s">
        <v>8</v>
      </c>
      <c r="K69" s="4" t="s">
        <v>8</v>
      </c>
      <c r="L69" s="4" t="s">
        <v>7</v>
      </c>
      <c r="M69" s="15"/>
      <c r="N69" s="15">
        <v>1</v>
      </c>
      <c r="O69" s="15">
        <v>2</v>
      </c>
      <c r="P69" s="15">
        <v>9</v>
      </c>
      <c r="Q69" s="15">
        <f>SUM(M69:P69)</f>
        <v>12</v>
      </c>
    </row>
    <row r="70" spans="1:17" s="6" customFormat="1">
      <c r="A70" s="4">
        <v>1195</v>
      </c>
      <c r="B70" s="4" t="s">
        <v>81</v>
      </c>
      <c r="C70" s="8" t="s">
        <v>10</v>
      </c>
      <c r="D70" s="13">
        <v>53.9</v>
      </c>
      <c r="E70" s="14">
        <v>4826</v>
      </c>
      <c r="F70" s="13">
        <v>45.5</v>
      </c>
      <c r="G70" s="13">
        <v>44.7</v>
      </c>
      <c r="H70" s="4" t="s">
        <v>5</v>
      </c>
      <c r="I70" s="4" t="s">
        <v>5</v>
      </c>
      <c r="J70" s="4" t="s">
        <v>5</v>
      </c>
      <c r="K70" s="4" t="s">
        <v>5</v>
      </c>
      <c r="L70" s="4" t="s">
        <v>7</v>
      </c>
      <c r="M70" s="15"/>
      <c r="N70" s="15"/>
      <c r="O70" s="15">
        <v>3</v>
      </c>
      <c r="P70" s="15">
        <v>7</v>
      </c>
      <c r="Q70" s="15">
        <f>SUM(M70:P70)</f>
        <v>10</v>
      </c>
    </row>
    <row r="71" spans="1:17" s="6" customFormat="1">
      <c r="A71" s="4">
        <v>1220</v>
      </c>
      <c r="B71" s="4" t="s">
        <v>82</v>
      </c>
      <c r="C71" s="8" t="s">
        <v>10</v>
      </c>
      <c r="D71" s="13">
        <v>57.9</v>
      </c>
      <c r="E71" s="14">
        <v>1024</v>
      </c>
      <c r="F71" s="13">
        <v>53</v>
      </c>
      <c r="G71" s="13">
        <v>39</v>
      </c>
      <c r="H71" s="4" t="s">
        <v>0</v>
      </c>
      <c r="I71" s="4" t="s">
        <v>5</v>
      </c>
      <c r="J71" s="4" t="s">
        <v>5</v>
      </c>
      <c r="K71" s="4" t="s">
        <v>8</v>
      </c>
      <c r="L71" s="4" t="s">
        <v>7</v>
      </c>
      <c r="M71" s="15"/>
      <c r="N71" s="15"/>
      <c r="O71" s="15">
        <v>3</v>
      </c>
      <c r="P71" s="15">
        <v>2</v>
      </c>
      <c r="Q71" s="15">
        <f>SUM(M71:P71)</f>
        <v>5</v>
      </c>
    </row>
    <row r="72" spans="1:17" s="6" customFormat="1">
      <c r="A72" s="4">
        <v>1330</v>
      </c>
      <c r="B72" s="4" t="s">
        <v>83</v>
      </c>
      <c r="C72" s="8" t="s">
        <v>10</v>
      </c>
      <c r="D72" s="13">
        <v>62</v>
      </c>
      <c r="E72" s="14">
        <v>337</v>
      </c>
      <c r="F72" s="13">
        <v>31.2</v>
      </c>
      <c r="G72" s="13">
        <v>15.7</v>
      </c>
      <c r="H72" s="4" t="s">
        <v>8</v>
      </c>
      <c r="I72" s="4" t="s">
        <v>5</v>
      </c>
      <c r="J72" s="4" t="s">
        <v>5</v>
      </c>
      <c r="K72" s="4" t="s">
        <v>8</v>
      </c>
      <c r="L72" s="4" t="s">
        <v>7</v>
      </c>
      <c r="M72" s="15"/>
      <c r="N72" s="15"/>
      <c r="O72" s="15">
        <v>1</v>
      </c>
      <c r="P72" s="15">
        <v>1</v>
      </c>
      <c r="Q72" s="15">
        <f>SUM(M72:P72)</f>
        <v>2</v>
      </c>
    </row>
    <row r="73" spans="1:17" s="6" customFormat="1">
      <c r="A73" s="4">
        <v>1340</v>
      </c>
      <c r="B73" s="4" t="s">
        <v>84</v>
      </c>
      <c r="C73" s="5" t="s">
        <v>16</v>
      </c>
      <c r="D73" s="13">
        <v>72.8</v>
      </c>
      <c r="E73" s="14">
        <v>429</v>
      </c>
      <c r="F73" s="13">
        <v>40.1</v>
      </c>
      <c r="G73" s="13">
        <v>24.5</v>
      </c>
      <c r="H73" s="4" t="s">
        <v>8</v>
      </c>
      <c r="I73" s="4" t="s">
        <v>8</v>
      </c>
      <c r="J73" s="4" t="s">
        <v>5</v>
      </c>
      <c r="K73" s="4" t="s">
        <v>8</v>
      </c>
      <c r="L73" s="4" t="s">
        <v>7</v>
      </c>
      <c r="M73" s="15"/>
      <c r="N73" s="15">
        <v>1</v>
      </c>
      <c r="O73" s="15"/>
      <c r="P73" s="15">
        <v>2</v>
      </c>
      <c r="Q73" s="15">
        <f>SUM(M73:P73)</f>
        <v>3</v>
      </c>
    </row>
    <row r="74" spans="1:17" s="6" customFormat="1">
      <c r="A74" s="4">
        <v>1350</v>
      </c>
      <c r="B74" s="4" t="s">
        <v>85</v>
      </c>
      <c r="C74" s="5" t="s">
        <v>16</v>
      </c>
      <c r="D74" s="13">
        <v>73.5</v>
      </c>
      <c r="E74" s="14">
        <v>1272</v>
      </c>
      <c r="F74" s="13">
        <v>22</v>
      </c>
      <c r="G74" s="13">
        <v>12.4</v>
      </c>
      <c r="H74" s="4" t="s">
        <v>8</v>
      </c>
      <c r="I74" s="4" t="s">
        <v>8</v>
      </c>
      <c r="J74" s="4" t="s">
        <v>5</v>
      </c>
      <c r="K74" s="4" t="s">
        <v>17</v>
      </c>
      <c r="L74" s="4" t="s">
        <v>7</v>
      </c>
      <c r="M74" s="15">
        <v>1</v>
      </c>
      <c r="N74" s="15"/>
      <c r="O74" s="15"/>
      <c r="P74" s="15">
        <v>4</v>
      </c>
      <c r="Q74" s="15">
        <f>SUM(M74:P74)</f>
        <v>5</v>
      </c>
    </row>
    <row r="75" spans="1:17" s="6" customFormat="1">
      <c r="A75" s="4">
        <v>1360</v>
      </c>
      <c r="B75" s="4" t="s">
        <v>86</v>
      </c>
      <c r="C75" s="5" t="s">
        <v>16</v>
      </c>
      <c r="D75" s="13">
        <v>73.900000000000006</v>
      </c>
      <c r="E75" s="14">
        <v>1769</v>
      </c>
      <c r="F75" s="13">
        <v>21.1</v>
      </c>
      <c r="G75" s="13">
        <v>14.6</v>
      </c>
      <c r="H75" s="4" t="s">
        <v>8</v>
      </c>
      <c r="I75" s="4" t="s">
        <v>8</v>
      </c>
      <c r="J75" s="4" t="s">
        <v>8</v>
      </c>
      <c r="K75" s="4" t="s">
        <v>8</v>
      </c>
      <c r="L75" s="4" t="s">
        <v>7</v>
      </c>
      <c r="M75" s="15"/>
      <c r="N75" s="15"/>
      <c r="O75" s="15"/>
      <c r="P75" s="15">
        <v>5</v>
      </c>
      <c r="Q75" s="15">
        <f>SUM(M75:P75)</f>
        <v>5</v>
      </c>
    </row>
    <row r="76" spans="1:17" s="6" customFormat="1">
      <c r="A76" s="4">
        <v>1380</v>
      </c>
      <c r="B76" s="4" t="s">
        <v>87</v>
      </c>
      <c r="C76" s="7" t="s">
        <v>26</v>
      </c>
      <c r="D76" s="13">
        <v>95.4</v>
      </c>
      <c r="E76" s="14">
        <v>80</v>
      </c>
      <c r="F76" s="13">
        <v>18.8</v>
      </c>
      <c r="G76" s="13">
        <v>6.3</v>
      </c>
      <c r="H76" s="4" t="s">
        <v>17</v>
      </c>
      <c r="I76" s="4" t="s">
        <v>17</v>
      </c>
      <c r="J76" s="4" t="s">
        <v>6</v>
      </c>
      <c r="K76" s="4" t="s">
        <v>17</v>
      </c>
      <c r="L76" s="4" t="s">
        <v>7</v>
      </c>
      <c r="M76" s="15"/>
      <c r="N76" s="15"/>
      <c r="O76" s="15"/>
      <c r="P76" s="15">
        <v>1</v>
      </c>
      <c r="Q76" s="15">
        <f>SUM(M76:P76)</f>
        <v>1</v>
      </c>
    </row>
    <row r="77" spans="1:17" s="6" customFormat="1">
      <c r="A77" s="4">
        <v>1390</v>
      </c>
      <c r="B77" s="4" t="s">
        <v>88</v>
      </c>
      <c r="C77" s="9" t="s">
        <v>3</v>
      </c>
      <c r="D77" s="13">
        <v>47.1</v>
      </c>
      <c r="E77" s="14">
        <v>537</v>
      </c>
      <c r="F77" s="13">
        <v>75.599999999999994</v>
      </c>
      <c r="G77" s="13">
        <v>72.8</v>
      </c>
      <c r="H77" s="4" t="s">
        <v>5</v>
      </c>
      <c r="I77" s="4" t="s">
        <v>5</v>
      </c>
      <c r="J77" s="4" t="s">
        <v>5</v>
      </c>
      <c r="K77" s="4" t="s">
        <v>5</v>
      </c>
      <c r="L77" s="4" t="s">
        <v>35</v>
      </c>
      <c r="M77" s="15"/>
      <c r="N77" s="15">
        <v>1</v>
      </c>
      <c r="O77" s="15">
        <v>2</v>
      </c>
      <c r="P77" s="15"/>
      <c r="Q77" s="15">
        <f>SUM(M77:P77)</f>
        <v>3</v>
      </c>
    </row>
    <row r="78" spans="1:17" s="6" customFormat="1">
      <c r="A78" s="4">
        <v>1400</v>
      </c>
      <c r="B78" s="4" t="s">
        <v>89</v>
      </c>
      <c r="C78" s="5" t="s">
        <v>16</v>
      </c>
      <c r="D78" s="13">
        <v>65.8</v>
      </c>
      <c r="E78" s="14">
        <v>211</v>
      </c>
      <c r="F78" s="13">
        <v>53.1</v>
      </c>
      <c r="G78" s="13">
        <v>30.3</v>
      </c>
      <c r="H78" s="4" t="s">
        <v>8</v>
      </c>
      <c r="I78" s="4" t="s">
        <v>5</v>
      </c>
      <c r="J78" s="4" t="s">
        <v>5</v>
      </c>
      <c r="K78" s="4" t="s">
        <v>8</v>
      </c>
      <c r="L78" s="4" t="s">
        <v>7</v>
      </c>
      <c r="M78" s="15"/>
      <c r="N78" s="15"/>
      <c r="O78" s="15">
        <v>1</v>
      </c>
      <c r="P78" s="15">
        <v>1</v>
      </c>
      <c r="Q78" s="15">
        <f>SUM(M78:P78)</f>
        <v>2</v>
      </c>
    </row>
    <row r="79" spans="1:17" s="6" customFormat="1">
      <c r="A79" s="4">
        <v>1410</v>
      </c>
      <c r="B79" s="4" t="s">
        <v>90</v>
      </c>
      <c r="C79" s="7" t="s">
        <v>26</v>
      </c>
      <c r="D79" s="13">
        <v>80.599999999999994</v>
      </c>
      <c r="E79" s="14">
        <v>185</v>
      </c>
      <c r="F79" s="13">
        <v>55.1</v>
      </c>
      <c r="G79" s="13">
        <v>21.1</v>
      </c>
      <c r="H79" s="4" t="s">
        <v>8</v>
      </c>
      <c r="I79" s="4" t="s">
        <v>8</v>
      </c>
      <c r="J79" s="4" t="s">
        <v>8</v>
      </c>
      <c r="K79" s="4" t="s">
        <v>8</v>
      </c>
      <c r="L79" s="4" t="s">
        <v>7</v>
      </c>
      <c r="M79" s="15"/>
      <c r="N79" s="15"/>
      <c r="O79" s="15"/>
      <c r="P79" s="15">
        <v>2</v>
      </c>
      <c r="Q79" s="15">
        <f>SUM(M79:P79)</f>
        <v>2</v>
      </c>
    </row>
    <row r="80" spans="1:17" s="6" customFormat="1">
      <c r="A80" s="4">
        <v>1420</v>
      </c>
      <c r="B80" s="4" t="s">
        <v>91</v>
      </c>
      <c r="C80" s="5" t="s">
        <v>16</v>
      </c>
      <c r="D80" s="13">
        <v>72</v>
      </c>
      <c r="E80" s="14">
        <v>83017</v>
      </c>
      <c r="F80" s="13">
        <v>30.7</v>
      </c>
      <c r="G80" s="13">
        <v>31.6</v>
      </c>
      <c r="H80" s="4" t="s">
        <v>8</v>
      </c>
      <c r="I80" s="4" t="s">
        <v>8</v>
      </c>
      <c r="J80" s="4" t="s">
        <v>5</v>
      </c>
      <c r="K80" s="4" t="s">
        <v>8</v>
      </c>
      <c r="L80" s="4" t="s">
        <v>7</v>
      </c>
      <c r="M80" s="15">
        <v>1</v>
      </c>
      <c r="N80" s="15">
        <v>6</v>
      </c>
      <c r="O80" s="15">
        <v>23</v>
      </c>
      <c r="P80" s="15">
        <v>129</v>
      </c>
      <c r="Q80" s="15">
        <f>SUM(M80:P80)</f>
        <v>159</v>
      </c>
    </row>
    <row r="81" spans="1:17" s="6" customFormat="1">
      <c r="A81" s="4">
        <v>1430</v>
      </c>
      <c r="B81" s="4" t="s">
        <v>92</v>
      </c>
      <c r="C81" s="5" t="s">
        <v>16</v>
      </c>
      <c r="D81" s="13">
        <v>76</v>
      </c>
      <c r="E81" s="14">
        <v>167</v>
      </c>
      <c r="F81" s="13">
        <v>41.3</v>
      </c>
      <c r="G81" s="13">
        <v>13.2</v>
      </c>
      <c r="H81" s="4" t="s">
        <v>8</v>
      </c>
      <c r="I81" s="4" t="s">
        <v>8</v>
      </c>
      <c r="J81" s="4" t="s">
        <v>5</v>
      </c>
      <c r="K81" s="4" t="s">
        <v>17</v>
      </c>
      <c r="L81" s="4" t="s">
        <v>7</v>
      </c>
      <c r="M81" s="15"/>
      <c r="N81" s="15">
        <v>1</v>
      </c>
      <c r="O81" s="15"/>
      <c r="P81" s="15">
        <v>2</v>
      </c>
      <c r="Q81" s="15">
        <f>SUM(M81:P81)</f>
        <v>3</v>
      </c>
    </row>
    <row r="82" spans="1:17" s="6" customFormat="1">
      <c r="A82" s="4">
        <v>1440</v>
      </c>
      <c r="B82" s="4" t="s">
        <v>93</v>
      </c>
      <c r="C82" s="5" t="s">
        <v>16</v>
      </c>
      <c r="D82" s="13">
        <v>74.8</v>
      </c>
      <c r="E82" s="14">
        <v>76</v>
      </c>
      <c r="F82" s="13">
        <v>68.400000000000006</v>
      </c>
      <c r="G82" s="13">
        <v>6.6</v>
      </c>
      <c r="H82" s="4" t="s">
        <v>5</v>
      </c>
      <c r="I82" s="4" t="s">
        <v>8</v>
      </c>
      <c r="J82" s="4" t="s">
        <v>5</v>
      </c>
      <c r="K82" s="4" t="s">
        <v>17</v>
      </c>
      <c r="L82" s="4" t="s">
        <v>7</v>
      </c>
      <c r="M82" s="15"/>
      <c r="N82" s="15"/>
      <c r="O82" s="15">
        <v>1</v>
      </c>
      <c r="P82" s="15">
        <v>1</v>
      </c>
      <c r="Q82" s="15">
        <f>SUM(M82:P82)</f>
        <v>2</v>
      </c>
    </row>
    <row r="83" spans="1:17" s="6" customFormat="1">
      <c r="A83" s="4">
        <v>1450</v>
      </c>
      <c r="B83" s="4" t="s">
        <v>94</v>
      </c>
      <c r="C83" s="5" t="s">
        <v>16</v>
      </c>
      <c r="D83" s="13">
        <v>74</v>
      </c>
      <c r="E83" s="14">
        <v>147</v>
      </c>
      <c r="F83" s="13">
        <v>58.5</v>
      </c>
      <c r="G83" s="13">
        <v>6.1</v>
      </c>
      <c r="H83" s="4" t="s">
        <v>8</v>
      </c>
      <c r="I83" s="4" t="s">
        <v>8</v>
      </c>
      <c r="J83" s="4" t="s">
        <v>5</v>
      </c>
      <c r="K83" s="4" t="s">
        <v>17</v>
      </c>
      <c r="L83" s="4" t="s">
        <v>7</v>
      </c>
      <c r="M83" s="15">
        <v>1</v>
      </c>
      <c r="N83" s="15"/>
      <c r="O83" s="15"/>
      <c r="P83" s="15">
        <v>2</v>
      </c>
      <c r="Q83" s="15">
        <f>SUM(M83:P83)</f>
        <v>3</v>
      </c>
    </row>
    <row r="84" spans="1:17" s="6" customFormat="1">
      <c r="A84" s="4">
        <v>1460</v>
      </c>
      <c r="B84" s="4" t="s">
        <v>95</v>
      </c>
      <c r="C84" s="5" t="s">
        <v>16</v>
      </c>
      <c r="D84" s="13">
        <v>69.7</v>
      </c>
      <c r="E84" s="14">
        <v>102</v>
      </c>
      <c r="F84" s="13">
        <v>54.9</v>
      </c>
      <c r="G84" s="13">
        <v>18.600000000000001</v>
      </c>
      <c r="H84" s="4" t="s">
        <v>5</v>
      </c>
      <c r="I84" s="4" t="s">
        <v>8</v>
      </c>
      <c r="J84" s="4" t="s">
        <v>8</v>
      </c>
      <c r="K84" s="4" t="s">
        <v>8</v>
      </c>
      <c r="L84" s="4" t="s">
        <v>7</v>
      </c>
      <c r="M84" s="15"/>
      <c r="N84" s="15"/>
      <c r="O84" s="15"/>
      <c r="P84" s="15">
        <v>2</v>
      </c>
      <c r="Q84" s="15">
        <f>SUM(M84:P84)</f>
        <v>2</v>
      </c>
    </row>
    <row r="85" spans="1:17" s="6" customFormat="1">
      <c r="A85" s="4">
        <v>1480</v>
      </c>
      <c r="B85" s="4" t="s">
        <v>96</v>
      </c>
      <c r="C85" s="8" t="s">
        <v>10</v>
      </c>
      <c r="D85" s="13">
        <v>62.1</v>
      </c>
      <c r="E85" s="14">
        <v>178</v>
      </c>
      <c r="F85" s="13">
        <v>51.7</v>
      </c>
      <c r="G85" s="13">
        <v>22.5</v>
      </c>
      <c r="H85" s="4" t="s">
        <v>5</v>
      </c>
      <c r="I85" s="4" t="s">
        <v>5</v>
      </c>
      <c r="J85" s="4" t="s">
        <v>5</v>
      </c>
      <c r="K85" s="4" t="s">
        <v>17</v>
      </c>
      <c r="L85" s="4" t="s">
        <v>7</v>
      </c>
      <c r="M85" s="15"/>
      <c r="N85" s="15">
        <v>2</v>
      </c>
      <c r="O85" s="15"/>
      <c r="P85" s="15">
        <v>1</v>
      </c>
      <c r="Q85" s="15">
        <f>SUM(M85:P85)</f>
        <v>3</v>
      </c>
    </row>
    <row r="86" spans="1:17" s="6" customFormat="1">
      <c r="A86" s="4">
        <v>1490</v>
      </c>
      <c r="B86" s="4" t="s">
        <v>97</v>
      </c>
      <c r="C86" s="5" t="s">
        <v>16</v>
      </c>
      <c r="D86" s="13">
        <v>65.400000000000006</v>
      </c>
      <c r="E86" s="14">
        <v>120</v>
      </c>
      <c r="F86" s="13">
        <v>66.7</v>
      </c>
      <c r="G86" s="13">
        <v>36.700000000000003</v>
      </c>
      <c r="H86" s="4" t="s">
        <v>5</v>
      </c>
      <c r="I86" s="4" t="s">
        <v>5</v>
      </c>
      <c r="J86" s="4" t="s">
        <v>8</v>
      </c>
      <c r="K86" s="4" t="s">
        <v>8</v>
      </c>
      <c r="L86" s="4" t="s">
        <v>7</v>
      </c>
      <c r="M86" s="15"/>
      <c r="N86" s="15"/>
      <c r="O86" s="15">
        <v>1</v>
      </c>
      <c r="P86" s="15">
        <v>1</v>
      </c>
      <c r="Q86" s="15">
        <f>SUM(M86:P86)</f>
        <v>2</v>
      </c>
    </row>
    <row r="87" spans="1:17" s="6" customFormat="1">
      <c r="A87" s="4">
        <v>1500</v>
      </c>
      <c r="B87" s="4" t="s">
        <v>98</v>
      </c>
      <c r="C87" s="8" t="s">
        <v>10</v>
      </c>
      <c r="D87" s="13">
        <v>54.4</v>
      </c>
      <c r="E87" s="14">
        <v>742</v>
      </c>
      <c r="F87" s="13">
        <v>53.8</v>
      </c>
      <c r="G87" s="13">
        <v>40</v>
      </c>
      <c r="H87" s="4" t="s">
        <v>5</v>
      </c>
      <c r="I87" s="4" t="s">
        <v>5</v>
      </c>
      <c r="J87" s="4" t="s">
        <v>5</v>
      </c>
      <c r="K87" s="4" t="s">
        <v>8</v>
      </c>
      <c r="L87" s="4" t="s">
        <v>7</v>
      </c>
      <c r="M87" s="15"/>
      <c r="N87" s="15">
        <v>1</v>
      </c>
      <c r="O87" s="15">
        <v>1</v>
      </c>
      <c r="P87" s="15">
        <v>1</v>
      </c>
      <c r="Q87" s="15">
        <f>SUM(M87:P87)</f>
        <v>3</v>
      </c>
    </row>
    <row r="88" spans="1:17" s="6" customFormat="1">
      <c r="A88" s="4">
        <v>1510</v>
      </c>
      <c r="B88" s="4" t="s">
        <v>99</v>
      </c>
      <c r="C88" s="8" t="s">
        <v>10</v>
      </c>
      <c r="D88" s="13">
        <v>52.1</v>
      </c>
      <c r="E88" s="14">
        <v>1058</v>
      </c>
      <c r="F88" s="13">
        <v>71.900000000000006</v>
      </c>
      <c r="G88" s="13">
        <v>72.099999999999994</v>
      </c>
      <c r="H88" s="4" t="s">
        <v>5</v>
      </c>
      <c r="I88" s="4" t="s">
        <v>5</v>
      </c>
      <c r="J88" s="4" t="s">
        <v>5</v>
      </c>
      <c r="K88" s="4" t="s">
        <v>5</v>
      </c>
      <c r="L88" s="4" t="s">
        <v>7</v>
      </c>
      <c r="M88" s="15"/>
      <c r="N88" s="15">
        <v>2</v>
      </c>
      <c r="O88" s="15"/>
      <c r="P88" s="15">
        <v>1</v>
      </c>
      <c r="Q88" s="15">
        <f>SUM(M88:P88)</f>
        <v>3</v>
      </c>
    </row>
    <row r="89" spans="1:17" s="6" customFormat="1">
      <c r="A89" s="4">
        <v>1520</v>
      </c>
      <c r="B89" s="4" t="s">
        <v>100</v>
      </c>
      <c r="C89" s="5" t="s">
        <v>16</v>
      </c>
      <c r="D89" s="13">
        <v>67.3</v>
      </c>
      <c r="E89" s="14">
        <v>4511</v>
      </c>
      <c r="F89" s="13">
        <v>29.5</v>
      </c>
      <c r="G89" s="13">
        <v>24.7</v>
      </c>
      <c r="H89" s="4" t="s">
        <v>8</v>
      </c>
      <c r="I89" s="4" t="s">
        <v>8</v>
      </c>
      <c r="J89" s="4" t="s">
        <v>5</v>
      </c>
      <c r="K89" s="4" t="s">
        <v>8</v>
      </c>
      <c r="L89" s="4" t="s">
        <v>7</v>
      </c>
      <c r="M89" s="15"/>
      <c r="N89" s="15"/>
      <c r="O89" s="15">
        <v>1</v>
      </c>
      <c r="P89" s="15">
        <v>9</v>
      </c>
      <c r="Q89" s="15">
        <f>SUM(M89:P89)</f>
        <v>10</v>
      </c>
    </row>
    <row r="90" spans="1:17" s="6" customFormat="1">
      <c r="A90" s="4">
        <v>1530</v>
      </c>
      <c r="B90" s="4" t="s">
        <v>101</v>
      </c>
      <c r="C90" s="5" t="s">
        <v>16</v>
      </c>
      <c r="D90" s="13">
        <v>78.599999999999994</v>
      </c>
      <c r="E90" s="14">
        <v>1380</v>
      </c>
      <c r="F90" s="13">
        <v>27.7</v>
      </c>
      <c r="G90" s="13">
        <v>18.899999999999999</v>
      </c>
      <c r="H90" s="4" t="s">
        <v>8</v>
      </c>
      <c r="I90" s="4" t="s">
        <v>8</v>
      </c>
      <c r="J90" s="4" t="s">
        <v>5</v>
      </c>
      <c r="K90" s="4" t="s">
        <v>17</v>
      </c>
      <c r="L90" s="4" t="s">
        <v>7</v>
      </c>
      <c r="M90" s="15"/>
      <c r="N90" s="15"/>
      <c r="O90" s="15"/>
      <c r="P90" s="15">
        <v>3</v>
      </c>
      <c r="Q90" s="15">
        <f>SUM(M90:P90)</f>
        <v>3</v>
      </c>
    </row>
    <row r="91" spans="1:17" s="6" customFormat="1">
      <c r="A91" s="4">
        <v>1540</v>
      </c>
      <c r="B91" s="4" t="s">
        <v>102</v>
      </c>
      <c r="C91" s="9" t="s">
        <v>3</v>
      </c>
      <c r="D91" s="13">
        <v>42.7</v>
      </c>
      <c r="E91" s="14">
        <v>722</v>
      </c>
      <c r="F91" s="13">
        <v>52.8</v>
      </c>
      <c r="G91" s="13">
        <v>63.9</v>
      </c>
      <c r="H91" s="4" t="s">
        <v>0</v>
      </c>
      <c r="I91" s="4" t="s">
        <v>5</v>
      </c>
      <c r="J91" s="4" t="s">
        <v>5</v>
      </c>
      <c r="K91" s="4" t="s">
        <v>5</v>
      </c>
      <c r="L91" s="4" t="s">
        <v>13</v>
      </c>
      <c r="M91" s="15">
        <v>1</v>
      </c>
      <c r="N91" s="15">
        <v>1</v>
      </c>
      <c r="O91" s="15">
        <v>2</v>
      </c>
      <c r="P91" s="15"/>
      <c r="Q91" s="15">
        <f>SUM(M91:P91)</f>
        <v>4</v>
      </c>
    </row>
    <row r="92" spans="1:17" s="6" customFormat="1">
      <c r="A92" s="4">
        <v>1550</v>
      </c>
      <c r="B92" s="4" t="s">
        <v>103</v>
      </c>
      <c r="C92" s="5" t="s">
        <v>16</v>
      </c>
      <c r="D92" s="13">
        <v>71.8</v>
      </c>
      <c r="E92" s="14">
        <v>26154</v>
      </c>
      <c r="F92" s="13">
        <v>27.6</v>
      </c>
      <c r="G92" s="13">
        <v>24.9</v>
      </c>
      <c r="H92" s="4" t="s">
        <v>8</v>
      </c>
      <c r="I92" s="4" t="s">
        <v>8</v>
      </c>
      <c r="J92" s="4" t="s">
        <v>5</v>
      </c>
      <c r="K92" s="4" t="s">
        <v>8</v>
      </c>
      <c r="L92" s="4" t="s">
        <v>7</v>
      </c>
      <c r="M92" s="15">
        <v>1</v>
      </c>
      <c r="N92" s="15">
        <v>1</v>
      </c>
      <c r="O92" s="15">
        <v>2</v>
      </c>
      <c r="P92" s="15">
        <v>46</v>
      </c>
      <c r="Q92" s="15">
        <f>SUM(M92:P92)</f>
        <v>50</v>
      </c>
    </row>
    <row r="93" spans="1:17" s="6" customFormat="1">
      <c r="A93" s="4">
        <v>1560</v>
      </c>
      <c r="B93" s="4" t="s">
        <v>104</v>
      </c>
      <c r="C93" s="5" t="s">
        <v>16</v>
      </c>
      <c r="D93" s="13">
        <v>70.400000000000006</v>
      </c>
      <c r="E93" s="14">
        <v>14832</v>
      </c>
      <c r="F93" s="13">
        <v>32.299999999999997</v>
      </c>
      <c r="G93" s="13">
        <v>22.1</v>
      </c>
      <c r="H93" s="4" t="s">
        <v>8</v>
      </c>
      <c r="I93" s="4" t="s">
        <v>8</v>
      </c>
      <c r="J93" s="4" t="s">
        <v>5</v>
      </c>
      <c r="K93" s="4" t="s">
        <v>8</v>
      </c>
      <c r="L93" s="4" t="s">
        <v>7</v>
      </c>
      <c r="M93" s="15"/>
      <c r="N93" s="15"/>
      <c r="O93" s="15">
        <v>7</v>
      </c>
      <c r="P93" s="15">
        <v>27</v>
      </c>
      <c r="Q93" s="15">
        <f>SUM(M93:P93)</f>
        <v>34</v>
      </c>
    </row>
    <row r="94" spans="1:17" s="6" customFormat="1">
      <c r="A94" s="4">
        <v>1570</v>
      </c>
      <c r="B94" s="4" t="s">
        <v>105</v>
      </c>
      <c r="C94" s="5" t="s">
        <v>16</v>
      </c>
      <c r="D94" s="13">
        <v>77.599999999999994</v>
      </c>
      <c r="E94" s="14">
        <v>1099</v>
      </c>
      <c r="F94" s="13">
        <v>34</v>
      </c>
      <c r="G94" s="13">
        <v>27.1</v>
      </c>
      <c r="H94" s="4" t="s">
        <v>8</v>
      </c>
      <c r="I94" s="4" t="s">
        <v>8</v>
      </c>
      <c r="J94" s="4" t="s">
        <v>5</v>
      </c>
      <c r="K94" s="4" t="s">
        <v>8</v>
      </c>
      <c r="L94" s="4" t="s">
        <v>7</v>
      </c>
      <c r="M94" s="15"/>
      <c r="N94" s="15"/>
      <c r="O94" s="15"/>
      <c r="P94" s="15">
        <v>4</v>
      </c>
      <c r="Q94" s="15">
        <f>SUM(M94:P94)</f>
        <v>4</v>
      </c>
    </row>
    <row r="95" spans="1:17" s="6" customFormat="1">
      <c r="A95" s="4">
        <v>1580</v>
      </c>
      <c r="B95" s="4" t="s">
        <v>106</v>
      </c>
      <c r="C95" s="8" t="s">
        <v>10</v>
      </c>
      <c r="D95" s="13">
        <v>55.2</v>
      </c>
      <c r="E95" s="14">
        <v>1352</v>
      </c>
      <c r="F95" s="13">
        <v>60.4</v>
      </c>
      <c r="G95" s="13">
        <v>70.3</v>
      </c>
      <c r="H95" s="4" t="s">
        <v>5</v>
      </c>
      <c r="I95" s="4" t="s">
        <v>5</v>
      </c>
      <c r="J95" s="4" t="s">
        <v>5</v>
      </c>
      <c r="K95" s="4" t="s">
        <v>8</v>
      </c>
      <c r="L95" s="4" t="s">
        <v>7</v>
      </c>
      <c r="M95" s="15"/>
      <c r="N95" s="15">
        <v>2</v>
      </c>
      <c r="O95" s="15">
        <v>2</v>
      </c>
      <c r="P95" s="15"/>
      <c r="Q95" s="15">
        <f>SUM(M95:P95)</f>
        <v>4</v>
      </c>
    </row>
    <row r="96" spans="1:17" s="6" customFormat="1">
      <c r="A96" s="4">
        <v>1590</v>
      </c>
      <c r="B96" s="4" t="s">
        <v>107</v>
      </c>
      <c r="C96" s="5" t="s">
        <v>16</v>
      </c>
      <c r="D96" s="13">
        <v>63.3</v>
      </c>
      <c r="E96" s="14">
        <v>205</v>
      </c>
      <c r="F96" s="13">
        <v>41</v>
      </c>
      <c r="G96" s="13">
        <v>40.5</v>
      </c>
      <c r="H96" s="4" t="s">
        <v>5</v>
      </c>
      <c r="I96" s="4" t="s">
        <v>8</v>
      </c>
      <c r="J96" s="4" t="s">
        <v>5</v>
      </c>
      <c r="K96" s="4" t="s">
        <v>8</v>
      </c>
      <c r="L96" s="4" t="s">
        <v>7</v>
      </c>
      <c r="M96" s="15"/>
      <c r="N96" s="15"/>
      <c r="O96" s="15">
        <v>1</v>
      </c>
      <c r="P96" s="15">
        <v>1</v>
      </c>
      <c r="Q96" s="15">
        <f>SUM(M96:P96)</f>
        <v>2</v>
      </c>
    </row>
    <row r="97" spans="1:17" s="6" customFormat="1">
      <c r="A97" s="4">
        <v>1600</v>
      </c>
      <c r="B97" s="4" t="s">
        <v>108</v>
      </c>
      <c r="C97" s="5" t="s">
        <v>16</v>
      </c>
      <c r="D97" s="13">
        <v>68.8</v>
      </c>
      <c r="E97" s="14">
        <v>323</v>
      </c>
      <c r="F97" s="13">
        <v>38.1</v>
      </c>
      <c r="G97" s="13">
        <v>45.5</v>
      </c>
      <c r="H97" s="4" t="s">
        <v>8</v>
      </c>
      <c r="I97" s="4" t="s">
        <v>5</v>
      </c>
      <c r="J97" s="4" t="s">
        <v>5</v>
      </c>
      <c r="K97" s="4" t="s">
        <v>8</v>
      </c>
      <c r="L97" s="4" t="s">
        <v>7</v>
      </c>
      <c r="M97" s="15"/>
      <c r="N97" s="15"/>
      <c r="O97" s="15">
        <v>2</v>
      </c>
      <c r="P97" s="15">
        <v>1</v>
      </c>
      <c r="Q97" s="15">
        <f>SUM(M97:P97)</f>
        <v>3</v>
      </c>
    </row>
    <row r="98" spans="1:17" s="6" customFormat="1">
      <c r="A98" s="4">
        <v>1620</v>
      </c>
      <c r="B98" s="4" t="s">
        <v>109</v>
      </c>
      <c r="C98" s="9" t="s">
        <v>3</v>
      </c>
      <c r="D98" s="13">
        <v>49.2</v>
      </c>
      <c r="E98" s="14">
        <v>97</v>
      </c>
      <c r="F98" s="13">
        <v>82.5</v>
      </c>
      <c r="G98" s="13">
        <v>57.7</v>
      </c>
      <c r="H98" s="4" t="s">
        <v>0</v>
      </c>
      <c r="I98" s="4" t="s">
        <v>5</v>
      </c>
      <c r="J98" s="4" t="s">
        <v>5</v>
      </c>
      <c r="K98" s="4" t="s">
        <v>5</v>
      </c>
      <c r="L98" s="4" t="s">
        <v>13</v>
      </c>
      <c r="M98" s="15"/>
      <c r="N98" s="15">
        <v>1</v>
      </c>
      <c r="O98" s="15"/>
      <c r="P98" s="15">
        <v>1</v>
      </c>
      <c r="Q98" s="15">
        <f>SUM(M98:P98)</f>
        <v>2</v>
      </c>
    </row>
    <row r="99" spans="1:17" s="6" customFormat="1">
      <c r="A99" s="4">
        <v>1750</v>
      </c>
      <c r="B99" s="4" t="s">
        <v>110</v>
      </c>
      <c r="C99" s="8" t="s">
        <v>10</v>
      </c>
      <c r="D99" s="13">
        <v>52.7</v>
      </c>
      <c r="E99" s="14">
        <v>466</v>
      </c>
      <c r="F99" s="13">
        <v>23.8</v>
      </c>
      <c r="G99" s="13">
        <v>28.1</v>
      </c>
      <c r="H99" s="4" t="s">
        <v>8</v>
      </c>
      <c r="I99" s="4" t="s">
        <v>5</v>
      </c>
      <c r="J99" s="4" t="s">
        <v>5</v>
      </c>
      <c r="K99" s="4" t="s">
        <v>5</v>
      </c>
      <c r="L99" s="4" t="s">
        <v>7</v>
      </c>
      <c r="M99" s="15"/>
      <c r="N99" s="15"/>
      <c r="O99" s="15">
        <v>1</v>
      </c>
      <c r="P99" s="15">
        <v>2</v>
      </c>
      <c r="Q99" s="15">
        <f>SUM(M99:P99)</f>
        <v>3</v>
      </c>
    </row>
    <row r="100" spans="1:17" s="6" customFormat="1">
      <c r="A100" s="4">
        <v>1760</v>
      </c>
      <c r="B100" s="4" t="s">
        <v>111</v>
      </c>
      <c r="C100" s="5" t="s">
        <v>16</v>
      </c>
      <c r="D100" s="13">
        <v>79.5</v>
      </c>
      <c r="E100" s="14">
        <v>56</v>
      </c>
      <c r="F100" s="13">
        <v>66.099999999999994</v>
      </c>
      <c r="G100" s="13">
        <v>12.5</v>
      </c>
      <c r="H100" s="4" t="s">
        <v>8</v>
      </c>
      <c r="I100" s="4" t="s">
        <v>8</v>
      </c>
      <c r="J100" s="4" t="s">
        <v>8</v>
      </c>
      <c r="K100" s="4" t="s">
        <v>17</v>
      </c>
      <c r="L100" s="4" t="s">
        <v>7</v>
      </c>
      <c r="M100" s="15"/>
      <c r="N100" s="15"/>
      <c r="O100" s="15"/>
      <c r="P100" s="15">
        <v>2</v>
      </c>
      <c r="Q100" s="15">
        <f>SUM(M100:P100)</f>
        <v>2</v>
      </c>
    </row>
    <row r="101" spans="1:17" s="6" customFormat="1">
      <c r="A101" s="4">
        <v>1780</v>
      </c>
      <c r="B101" s="4" t="s">
        <v>112</v>
      </c>
      <c r="C101" s="5" t="s">
        <v>16</v>
      </c>
      <c r="D101" s="13">
        <v>64.099999999999994</v>
      </c>
      <c r="E101" s="14">
        <v>154</v>
      </c>
      <c r="F101" s="13">
        <v>48.1</v>
      </c>
      <c r="G101" s="13">
        <v>3.9</v>
      </c>
      <c r="H101" s="4" t="s">
        <v>5</v>
      </c>
      <c r="I101" s="4" t="s">
        <v>5</v>
      </c>
      <c r="J101" s="4" t="s">
        <v>5</v>
      </c>
      <c r="K101" s="4" t="s">
        <v>8</v>
      </c>
      <c r="L101" s="4" t="s">
        <v>7</v>
      </c>
      <c r="M101" s="15"/>
      <c r="N101" s="15">
        <v>1</v>
      </c>
      <c r="O101" s="15">
        <v>1</v>
      </c>
      <c r="P101" s="15">
        <v>1</v>
      </c>
      <c r="Q101" s="15">
        <f>SUM(M101:P101)</f>
        <v>3</v>
      </c>
    </row>
    <row r="102" spans="1:17" s="6" customFormat="1">
      <c r="A102" s="4">
        <v>1790</v>
      </c>
      <c r="B102" s="4" t="s">
        <v>113</v>
      </c>
      <c r="C102" s="5" t="s">
        <v>16</v>
      </c>
      <c r="D102" s="13">
        <v>78.900000000000006</v>
      </c>
      <c r="E102" s="14">
        <v>435</v>
      </c>
      <c r="F102" s="13">
        <v>45.5</v>
      </c>
      <c r="G102" s="13">
        <v>19.100000000000001</v>
      </c>
      <c r="H102" s="4" t="s">
        <v>8</v>
      </c>
      <c r="I102" s="4" t="s">
        <v>8</v>
      </c>
      <c r="J102" s="4" t="s">
        <v>8</v>
      </c>
      <c r="K102" s="4" t="s">
        <v>8</v>
      </c>
      <c r="L102" s="4" t="s">
        <v>7</v>
      </c>
      <c r="M102" s="15"/>
      <c r="N102" s="15"/>
      <c r="O102" s="15"/>
      <c r="P102" s="15">
        <v>2</v>
      </c>
      <c r="Q102" s="15">
        <f>SUM(M102:P102)</f>
        <v>2</v>
      </c>
    </row>
    <row r="103" spans="1:17" s="6" customFormat="1">
      <c r="A103" s="4">
        <v>1810</v>
      </c>
      <c r="B103" s="4" t="s">
        <v>114</v>
      </c>
      <c r="C103" s="10" t="s">
        <v>12</v>
      </c>
      <c r="D103" s="13">
        <v>38</v>
      </c>
      <c r="E103" s="14">
        <v>234</v>
      </c>
      <c r="F103" s="13">
        <v>21.8</v>
      </c>
      <c r="G103" s="13">
        <v>12.4</v>
      </c>
      <c r="H103" s="4" t="s">
        <v>0</v>
      </c>
      <c r="I103" s="4" t="s">
        <v>5</v>
      </c>
      <c r="J103" s="4" t="s">
        <v>0</v>
      </c>
      <c r="K103" s="4" t="s">
        <v>5</v>
      </c>
      <c r="L103" s="4" t="s">
        <v>35</v>
      </c>
      <c r="M103" s="15"/>
      <c r="N103" s="15">
        <v>1</v>
      </c>
      <c r="O103" s="15">
        <v>1</v>
      </c>
      <c r="P103" s="15">
        <v>1</v>
      </c>
      <c r="Q103" s="15">
        <f>SUM(M103:P103)</f>
        <v>3</v>
      </c>
    </row>
    <row r="104" spans="1:17" s="6" customFormat="1">
      <c r="A104" s="4">
        <v>1828</v>
      </c>
      <c r="B104" s="4" t="s">
        <v>115</v>
      </c>
      <c r="C104" s="8" t="s">
        <v>10</v>
      </c>
      <c r="D104" s="13">
        <v>61</v>
      </c>
      <c r="E104" s="14">
        <v>2277</v>
      </c>
      <c r="F104" s="13">
        <v>47.8</v>
      </c>
      <c r="G104" s="13">
        <v>29</v>
      </c>
      <c r="H104" s="4" t="s">
        <v>8</v>
      </c>
      <c r="I104" s="4" t="s">
        <v>8</v>
      </c>
      <c r="J104" s="4" t="s">
        <v>5</v>
      </c>
      <c r="K104" s="4" t="s">
        <v>5</v>
      </c>
      <c r="L104" s="4" t="s">
        <v>7</v>
      </c>
      <c r="M104" s="15"/>
      <c r="N104" s="15"/>
      <c r="O104" s="15">
        <v>4</v>
      </c>
      <c r="P104" s="15">
        <v>4</v>
      </c>
      <c r="Q104" s="15">
        <f>SUM(M104:P104)</f>
        <v>8</v>
      </c>
    </row>
    <row r="105" spans="1:17" s="6" customFormat="1">
      <c r="A105" s="4">
        <v>1850</v>
      </c>
      <c r="B105" s="4" t="s">
        <v>116</v>
      </c>
      <c r="C105" s="7" t="s">
        <v>26</v>
      </c>
      <c r="D105" s="13">
        <v>88.8</v>
      </c>
      <c r="E105" s="14">
        <v>185</v>
      </c>
      <c r="F105" s="13">
        <v>45.9</v>
      </c>
      <c r="G105" s="13">
        <v>10.8</v>
      </c>
      <c r="H105" s="4" t="s">
        <v>8</v>
      </c>
      <c r="I105" s="4" t="s">
        <v>17</v>
      </c>
      <c r="J105" s="4" t="s">
        <v>8</v>
      </c>
      <c r="K105" s="4" t="s">
        <v>17</v>
      </c>
      <c r="L105" s="4" t="s">
        <v>7</v>
      </c>
      <c r="M105" s="15"/>
      <c r="N105" s="15"/>
      <c r="O105" s="15"/>
      <c r="P105" s="15">
        <v>2</v>
      </c>
      <c r="Q105" s="15">
        <f>SUM(M105:P105)</f>
        <v>2</v>
      </c>
    </row>
    <row r="106" spans="1:17" s="6" customFormat="1">
      <c r="A106" s="4">
        <v>1860</v>
      </c>
      <c r="B106" s="4" t="s">
        <v>117</v>
      </c>
      <c r="C106" s="7" t="s">
        <v>26</v>
      </c>
      <c r="D106" s="13">
        <v>80.7</v>
      </c>
      <c r="E106" s="14">
        <v>311</v>
      </c>
      <c r="F106" s="13">
        <v>39.5</v>
      </c>
      <c r="G106" s="13">
        <v>14.8</v>
      </c>
      <c r="H106" s="4" t="s">
        <v>8</v>
      </c>
      <c r="I106" s="4" t="s">
        <v>8</v>
      </c>
      <c r="J106" s="4" t="s">
        <v>8</v>
      </c>
      <c r="K106" s="4" t="s">
        <v>17</v>
      </c>
      <c r="L106" s="4" t="s">
        <v>7</v>
      </c>
      <c r="M106" s="15"/>
      <c r="N106" s="15"/>
      <c r="O106" s="15"/>
      <c r="P106" s="15">
        <v>2</v>
      </c>
      <c r="Q106" s="15">
        <f>SUM(M106:P106)</f>
        <v>2</v>
      </c>
    </row>
    <row r="107" spans="1:17" s="6" customFormat="1">
      <c r="A107" s="4">
        <v>1870</v>
      </c>
      <c r="B107" s="4" t="s">
        <v>118</v>
      </c>
      <c r="C107" s="7" t="s">
        <v>26</v>
      </c>
      <c r="D107" s="13">
        <v>86.4</v>
      </c>
      <c r="E107" s="14">
        <v>162</v>
      </c>
      <c r="F107" s="13">
        <v>46.3</v>
      </c>
      <c r="G107" s="13">
        <v>4.9000000000000004</v>
      </c>
      <c r="H107" s="4" t="s">
        <v>17</v>
      </c>
      <c r="I107" s="4" t="s">
        <v>8</v>
      </c>
      <c r="J107" s="4" t="s">
        <v>8</v>
      </c>
      <c r="K107" s="4" t="s">
        <v>17</v>
      </c>
      <c r="L107" s="4" t="s">
        <v>7</v>
      </c>
      <c r="M107" s="15"/>
      <c r="N107" s="15"/>
      <c r="O107" s="15"/>
      <c r="P107" s="15">
        <v>2</v>
      </c>
      <c r="Q107" s="15">
        <f>SUM(M107:P107)</f>
        <v>2</v>
      </c>
    </row>
    <row r="108" spans="1:17" s="6" customFormat="1">
      <c r="A108" s="4">
        <v>1980</v>
      </c>
      <c r="B108" s="4" t="s">
        <v>119</v>
      </c>
      <c r="C108" s="8" t="s">
        <v>10</v>
      </c>
      <c r="D108" s="13">
        <v>58.8</v>
      </c>
      <c r="E108" s="14">
        <v>117</v>
      </c>
      <c r="F108" s="13">
        <v>39.299999999999997</v>
      </c>
      <c r="G108" s="13">
        <v>12.8</v>
      </c>
      <c r="H108" s="4" t="s">
        <v>5</v>
      </c>
      <c r="I108" s="4" t="s">
        <v>8</v>
      </c>
      <c r="J108" s="4" t="s">
        <v>8</v>
      </c>
      <c r="K108" s="4" t="s">
        <v>5</v>
      </c>
      <c r="L108" s="4" t="s">
        <v>7</v>
      </c>
      <c r="M108" s="15"/>
      <c r="N108" s="15"/>
      <c r="O108" s="15">
        <v>1</v>
      </c>
      <c r="P108" s="15">
        <v>1</v>
      </c>
      <c r="Q108" s="15">
        <f>SUM(M108:P108)</f>
        <v>2</v>
      </c>
    </row>
    <row r="109" spans="1:17" s="6" customFormat="1">
      <c r="A109" s="4">
        <v>1990</v>
      </c>
      <c r="B109" s="4" t="s">
        <v>120</v>
      </c>
      <c r="C109" s="8" t="s">
        <v>10</v>
      </c>
      <c r="D109" s="13">
        <v>57.4</v>
      </c>
      <c r="E109" s="14">
        <v>442</v>
      </c>
      <c r="F109" s="13">
        <v>29.2</v>
      </c>
      <c r="G109" s="13">
        <v>26.5</v>
      </c>
      <c r="H109" s="4" t="s">
        <v>5</v>
      </c>
      <c r="I109" s="4" t="s">
        <v>8</v>
      </c>
      <c r="J109" s="4" t="s">
        <v>8</v>
      </c>
      <c r="K109" s="4" t="s">
        <v>0</v>
      </c>
      <c r="L109" s="4" t="s">
        <v>7</v>
      </c>
      <c r="M109" s="15"/>
      <c r="N109" s="15"/>
      <c r="O109" s="15"/>
      <c r="P109" s="15">
        <v>4</v>
      </c>
      <c r="Q109" s="15">
        <f>SUM(M109:P109)</f>
        <v>4</v>
      </c>
    </row>
    <row r="110" spans="1:17" s="6" customFormat="1">
      <c r="A110" s="4">
        <v>2000</v>
      </c>
      <c r="B110" s="4" t="s">
        <v>121</v>
      </c>
      <c r="C110" s="8" t="s">
        <v>10</v>
      </c>
      <c r="D110" s="13">
        <v>62</v>
      </c>
      <c r="E110" s="14">
        <v>21421</v>
      </c>
      <c r="F110" s="13">
        <v>45.5</v>
      </c>
      <c r="G110" s="13">
        <v>26.6</v>
      </c>
      <c r="H110" s="4" t="s">
        <v>5</v>
      </c>
      <c r="I110" s="4" t="s">
        <v>8</v>
      </c>
      <c r="J110" s="4" t="s">
        <v>5</v>
      </c>
      <c r="K110" s="4" t="s">
        <v>5</v>
      </c>
      <c r="L110" s="4" t="s">
        <v>7</v>
      </c>
      <c r="M110" s="15"/>
      <c r="N110" s="15">
        <v>2</v>
      </c>
      <c r="O110" s="15">
        <v>11</v>
      </c>
      <c r="P110" s="15">
        <v>32</v>
      </c>
      <c r="Q110" s="15">
        <f>SUM(M110:P110)</f>
        <v>45</v>
      </c>
    </row>
    <row r="111" spans="1:17" s="6" customFormat="1">
      <c r="A111" s="4">
        <v>2010</v>
      </c>
      <c r="B111" s="4" t="s">
        <v>122</v>
      </c>
      <c r="C111" s="5" t="s">
        <v>16</v>
      </c>
      <c r="D111" s="13">
        <v>75.5</v>
      </c>
      <c r="E111" s="14">
        <v>88</v>
      </c>
      <c r="F111" s="13">
        <v>50</v>
      </c>
      <c r="G111" s="13">
        <v>5.7</v>
      </c>
      <c r="H111" s="4" t="s">
        <v>8</v>
      </c>
      <c r="I111" s="4" t="s">
        <v>5</v>
      </c>
      <c r="J111" s="4" t="s">
        <v>8</v>
      </c>
      <c r="K111" s="4" t="s">
        <v>17</v>
      </c>
      <c r="L111" s="4" t="s">
        <v>7</v>
      </c>
      <c r="M111" s="15"/>
      <c r="N111" s="15"/>
      <c r="O111" s="15">
        <v>1</v>
      </c>
      <c r="P111" s="15">
        <v>1</v>
      </c>
      <c r="Q111" s="15">
        <f>SUM(M111:P111)</f>
        <v>2</v>
      </c>
    </row>
    <row r="112" spans="1:17" s="6" customFormat="1">
      <c r="A112" s="4">
        <v>2020</v>
      </c>
      <c r="B112" s="4" t="s">
        <v>123</v>
      </c>
      <c r="C112" s="8" t="s">
        <v>10</v>
      </c>
      <c r="D112" s="13">
        <v>59</v>
      </c>
      <c r="E112" s="14">
        <v>2229</v>
      </c>
      <c r="F112" s="13">
        <v>42</v>
      </c>
      <c r="G112" s="13">
        <v>23.7</v>
      </c>
      <c r="H112" s="4" t="s">
        <v>5</v>
      </c>
      <c r="I112" s="4" t="s">
        <v>5</v>
      </c>
      <c r="J112" s="4" t="s">
        <v>5</v>
      </c>
      <c r="K112" s="4" t="s">
        <v>8</v>
      </c>
      <c r="L112" s="4" t="s">
        <v>7</v>
      </c>
      <c r="M112" s="15"/>
      <c r="N112" s="15"/>
      <c r="O112" s="15">
        <v>4</v>
      </c>
      <c r="P112" s="15">
        <v>3</v>
      </c>
      <c r="Q112" s="15">
        <f>SUM(M112:P112)</f>
        <v>7</v>
      </c>
    </row>
    <row r="113" spans="1:17" s="6" customFormat="1">
      <c r="A113" s="4">
        <v>2035</v>
      </c>
      <c r="B113" s="4" t="s">
        <v>124</v>
      </c>
      <c r="C113" s="9" t="s">
        <v>3</v>
      </c>
      <c r="D113" s="13">
        <v>48.2</v>
      </c>
      <c r="E113" s="14">
        <v>2839</v>
      </c>
      <c r="F113" s="13">
        <v>61.7</v>
      </c>
      <c r="G113" s="13">
        <v>46.5</v>
      </c>
      <c r="H113" s="4" t="s">
        <v>5</v>
      </c>
      <c r="I113" s="4" t="s">
        <v>5</v>
      </c>
      <c r="J113" s="4" t="s">
        <v>5</v>
      </c>
      <c r="K113" s="4" t="s">
        <v>5</v>
      </c>
      <c r="L113" s="4" t="s">
        <v>13</v>
      </c>
      <c r="M113" s="15">
        <v>1</v>
      </c>
      <c r="N113" s="15">
        <v>2</v>
      </c>
      <c r="O113" s="15">
        <v>3</v>
      </c>
      <c r="P113" s="15">
        <v>3</v>
      </c>
      <c r="Q113" s="15">
        <f>SUM(M113:P113)</f>
        <v>9</v>
      </c>
    </row>
    <row r="114" spans="1:17" s="6" customFormat="1">
      <c r="A114" s="4">
        <v>2055</v>
      </c>
      <c r="B114" s="4" t="s">
        <v>125</v>
      </c>
      <c r="C114" s="7" t="s">
        <v>26</v>
      </c>
      <c r="D114" s="13">
        <v>83.6</v>
      </c>
      <c r="E114" s="14">
        <v>639</v>
      </c>
      <c r="F114" s="13">
        <v>38.700000000000003</v>
      </c>
      <c r="G114" s="13">
        <v>13.1</v>
      </c>
      <c r="H114" s="4" t="s">
        <v>8</v>
      </c>
      <c r="I114" s="4" t="s">
        <v>8</v>
      </c>
      <c r="J114" s="4" t="s">
        <v>8</v>
      </c>
      <c r="K114" s="4" t="s">
        <v>17</v>
      </c>
      <c r="L114" s="4" t="s">
        <v>7</v>
      </c>
      <c r="M114" s="15"/>
      <c r="N114" s="15"/>
      <c r="O114" s="15"/>
      <c r="P114" s="15">
        <v>3</v>
      </c>
      <c r="Q114" s="15">
        <f>SUM(M114:P114)</f>
        <v>3</v>
      </c>
    </row>
    <row r="115" spans="1:17" s="6" customFormat="1">
      <c r="A115" s="4">
        <v>2070</v>
      </c>
      <c r="B115" s="4" t="s">
        <v>126</v>
      </c>
      <c r="C115" s="5" t="s">
        <v>16</v>
      </c>
      <c r="D115" s="13">
        <v>72.3</v>
      </c>
      <c r="E115" s="14">
        <v>369</v>
      </c>
      <c r="F115" s="13">
        <v>58.3</v>
      </c>
      <c r="G115" s="13">
        <v>25.5</v>
      </c>
      <c r="H115" s="4" t="s">
        <v>8</v>
      </c>
      <c r="I115" s="4" t="s">
        <v>8</v>
      </c>
      <c r="J115" s="4" t="s">
        <v>8</v>
      </c>
      <c r="K115" s="4" t="s">
        <v>8</v>
      </c>
      <c r="L115" s="4" t="s">
        <v>7</v>
      </c>
      <c r="M115" s="15"/>
      <c r="N115" s="15"/>
      <c r="O115" s="15"/>
      <c r="P115" s="15">
        <v>3</v>
      </c>
      <c r="Q115" s="15">
        <f>SUM(M115:P115)</f>
        <v>3</v>
      </c>
    </row>
    <row r="116" spans="1:17" s="6" customFormat="1">
      <c r="A116" s="4">
        <v>2180</v>
      </c>
      <c r="B116" s="4" t="s">
        <v>127</v>
      </c>
      <c r="C116" s="8" t="s">
        <v>10</v>
      </c>
      <c r="D116" s="13">
        <v>58.5</v>
      </c>
      <c r="E116" s="14">
        <v>6125</v>
      </c>
      <c r="F116" s="13">
        <v>55.3</v>
      </c>
      <c r="G116" s="13">
        <v>40.299999999999997</v>
      </c>
      <c r="H116" s="4" t="s">
        <v>5</v>
      </c>
      <c r="I116" s="4" t="s">
        <v>8</v>
      </c>
      <c r="J116" s="4" t="s">
        <v>5</v>
      </c>
      <c r="K116" s="4" t="s">
        <v>5</v>
      </c>
      <c r="L116" s="4" t="s">
        <v>7</v>
      </c>
      <c r="M116" s="15"/>
      <c r="N116" s="15">
        <v>1</v>
      </c>
      <c r="O116" s="15">
        <v>5</v>
      </c>
      <c r="P116" s="15">
        <v>8</v>
      </c>
      <c r="Q116" s="15">
        <f>SUM(M116:P116)</f>
        <v>14</v>
      </c>
    </row>
    <row r="117" spans="1:17" s="6" customFormat="1">
      <c r="A117" s="4">
        <v>2190</v>
      </c>
      <c r="B117" s="4" t="s">
        <v>128</v>
      </c>
      <c r="C117" s="5" t="s">
        <v>16</v>
      </c>
      <c r="D117" s="13">
        <v>73</v>
      </c>
      <c r="E117" s="14">
        <v>315</v>
      </c>
      <c r="F117" s="13">
        <v>56.8</v>
      </c>
      <c r="G117" s="13">
        <v>11.1</v>
      </c>
      <c r="H117" s="4" t="s">
        <v>5</v>
      </c>
      <c r="I117" s="4" t="s">
        <v>5</v>
      </c>
      <c r="J117" s="4" t="s">
        <v>8</v>
      </c>
      <c r="K117" s="4" t="s">
        <v>17</v>
      </c>
      <c r="L117" s="4" t="s">
        <v>7</v>
      </c>
      <c r="M117" s="15"/>
      <c r="N117" s="15"/>
      <c r="O117" s="15"/>
      <c r="P117" s="15">
        <v>3</v>
      </c>
      <c r="Q117" s="15">
        <f>SUM(M117:P117)</f>
        <v>3</v>
      </c>
    </row>
    <row r="118" spans="1:17" s="6" customFormat="1">
      <c r="A118" s="4">
        <v>2395</v>
      </c>
      <c r="B118" s="4" t="s">
        <v>129</v>
      </c>
      <c r="C118" s="8" t="s">
        <v>10</v>
      </c>
      <c r="D118" s="13">
        <v>62.1</v>
      </c>
      <c r="E118" s="14">
        <v>1436</v>
      </c>
      <c r="F118" s="13">
        <v>54</v>
      </c>
      <c r="G118" s="13">
        <v>51.9</v>
      </c>
      <c r="H118" s="4" t="s">
        <v>5</v>
      </c>
      <c r="I118" s="4" t="s">
        <v>8</v>
      </c>
      <c r="J118" s="4" t="s">
        <v>5</v>
      </c>
      <c r="K118" s="4" t="s">
        <v>8</v>
      </c>
      <c r="L118" s="4" t="s">
        <v>7</v>
      </c>
      <c r="M118" s="15"/>
      <c r="N118" s="15"/>
      <c r="O118" s="15">
        <v>1</v>
      </c>
      <c r="P118" s="15">
        <v>3</v>
      </c>
      <c r="Q118" s="15">
        <f>SUM(M118:P118)</f>
        <v>4</v>
      </c>
    </row>
    <row r="119" spans="1:17" s="6" customFormat="1">
      <c r="A119" s="4">
        <v>2405</v>
      </c>
      <c r="B119" s="4" t="s">
        <v>130</v>
      </c>
      <c r="C119" s="8" t="s">
        <v>10</v>
      </c>
      <c r="D119" s="13">
        <v>59</v>
      </c>
      <c r="E119" s="14">
        <v>3053</v>
      </c>
      <c r="F119" s="13">
        <v>69.099999999999994</v>
      </c>
      <c r="G119" s="13">
        <v>64.7</v>
      </c>
      <c r="H119" s="4" t="s">
        <v>5</v>
      </c>
      <c r="I119" s="4" t="s">
        <v>8</v>
      </c>
      <c r="J119" s="4" t="s">
        <v>8</v>
      </c>
      <c r="K119" s="4" t="s">
        <v>5</v>
      </c>
      <c r="L119" s="4" t="s">
        <v>7</v>
      </c>
      <c r="M119" s="15"/>
      <c r="N119" s="15"/>
      <c r="O119" s="15">
        <v>1</v>
      </c>
      <c r="P119" s="15">
        <v>6</v>
      </c>
      <c r="Q119" s="15">
        <f>SUM(M119:P119)</f>
        <v>7</v>
      </c>
    </row>
    <row r="120" spans="1:17" s="6" customFormat="1">
      <c r="A120" s="4">
        <v>2505</v>
      </c>
      <c r="B120" s="4" t="s">
        <v>131</v>
      </c>
      <c r="C120" s="5" t="s">
        <v>16</v>
      </c>
      <c r="D120" s="13">
        <v>70.900000000000006</v>
      </c>
      <c r="E120" s="14">
        <v>198</v>
      </c>
      <c r="F120" s="13">
        <v>31.8</v>
      </c>
      <c r="G120" s="13">
        <v>14.1</v>
      </c>
      <c r="H120" s="4" t="s">
        <v>8</v>
      </c>
      <c r="I120" s="4" t="s">
        <v>8</v>
      </c>
      <c r="J120" s="4" t="s">
        <v>8</v>
      </c>
      <c r="K120" s="4" t="s">
        <v>8</v>
      </c>
      <c r="L120" s="4" t="s">
        <v>7</v>
      </c>
      <c r="M120" s="15"/>
      <c r="N120" s="15"/>
      <c r="O120" s="15"/>
      <c r="P120" s="15">
        <v>3</v>
      </c>
      <c r="Q120" s="15">
        <f>SUM(M120:P120)</f>
        <v>3</v>
      </c>
    </row>
    <row r="121" spans="1:17" s="6" customFormat="1">
      <c r="A121" s="4">
        <v>2515</v>
      </c>
      <c r="B121" s="4" t="s">
        <v>132</v>
      </c>
      <c r="C121" s="5" t="s">
        <v>16</v>
      </c>
      <c r="D121" s="13">
        <v>75.7</v>
      </c>
      <c r="E121" s="14">
        <v>483</v>
      </c>
      <c r="F121" s="13">
        <v>59.6</v>
      </c>
      <c r="G121" s="13">
        <v>28.8</v>
      </c>
      <c r="H121" s="4" t="s">
        <v>8</v>
      </c>
      <c r="I121" s="4" t="s">
        <v>8</v>
      </c>
      <c r="J121" s="4" t="s">
        <v>8</v>
      </c>
      <c r="K121" s="4" t="s">
        <v>8</v>
      </c>
      <c r="L121" s="4" t="s">
        <v>7</v>
      </c>
      <c r="M121" s="15"/>
      <c r="N121" s="15"/>
      <c r="O121" s="15"/>
      <c r="P121" s="15">
        <v>3</v>
      </c>
      <c r="Q121" s="15">
        <f>SUM(M121:P121)</f>
        <v>3</v>
      </c>
    </row>
    <row r="122" spans="1:17" s="6" customFormat="1">
      <c r="A122" s="4">
        <v>2520</v>
      </c>
      <c r="B122" s="4" t="s">
        <v>133</v>
      </c>
      <c r="C122" s="8" t="s">
        <v>10</v>
      </c>
      <c r="D122" s="13">
        <v>58.2</v>
      </c>
      <c r="E122" s="14">
        <v>1309</v>
      </c>
      <c r="F122" s="13">
        <v>75.7</v>
      </c>
      <c r="G122" s="13">
        <v>65.8</v>
      </c>
      <c r="H122" s="4" t="s">
        <v>5</v>
      </c>
      <c r="I122" s="4" t="s">
        <v>5</v>
      </c>
      <c r="J122" s="4" t="s">
        <v>5</v>
      </c>
      <c r="K122" s="4" t="s">
        <v>8</v>
      </c>
      <c r="L122" s="4" t="s">
        <v>7</v>
      </c>
      <c r="M122" s="15"/>
      <c r="N122" s="15"/>
      <c r="O122" s="15">
        <v>2</v>
      </c>
      <c r="P122" s="15">
        <v>1</v>
      </c>
      <c r="Q122" s="15">
        <f>SUM(M122:P122)</f>
        <v>3</v>
      </c>
    </row>
    <row r="123" spans="1:17" s="6" customFormat="1">
      <c r="A123" s="4">
        <v>2530</v>
      </c>
      <c r="B123" s="4" t="s">
        <v>134</v>
      </c>
      <c r="C123" s="9" t="s">
        <v>3</v>
      </c>
      <c r="D123" s="13">
        <v>43.5</v>
      </c>
      <c r="E123" s="14">
        <v>805</v>
      </c>
      <c r="F123" s="13">
        <v>78.3</v>
      </c>
      <c r="G123" s="13">
        <v>72.8</v>
      </c>
      <c r="H123" s="4" t="s">
        <v>0</v>
      </c>
      <c r="I123" s="4" t="s">
        <v>5</v>
      </c>
      <c r="J123" s="4" t="s">
        <v>5</v>
      </c>
      <c r="K123" s="4" t="s">
        <v>5</v>
      </c>
      <c r="L123" s="4" t="s">
        <v>13</v>
      </c>
      <c r="M123" s="15">
        <v>1</v>
      </c>
      <c r="N123" s="15"/>
      <c r="O123" s="15">
        <v>2</v>
      </c>
      <c r="P123" s="15"/>
      <c r="Q123" s="15">
        <f>SUM(M123:P123)</f>
        <v>3</v>
      </c>
    </row>
    <row r="124" spans="1:17" s="6" customFormat="1">
      <c r="A124" s="4">
        <v>2535</v>
      </c>
      <c r="B124" s="4" t="s">
        <v>135</v>
      </c>
      <c r="C124" s="5" t="s">
        <v>16</v>
      </c>
      <c r="D124" s="13">
        <v>64.599999999999994</v>
      </c>
      <c r="E124" s="14">
        <v>173</v>
      </c>
      <c r="F124" s="13">
        <v>83.8</v>
      </c>
      <c r="G124" s="13">
        <v>72.3</v>
      </c>
      <c r="H124" s="4" t="s">
        <v>0</v>
      </c>
      <c r="I124" s="4" t="s">
        <v>8</v>
      </c>
      <c r="J124" s="4" t="s">
        <v>8</v>
      </c>
      <c r="K124" s="4" t="s">
        <v>8</v>
      </c>
      <c r="L124" s="4" t="s">
        <v>7</v>
      </c>
      <c r="M124" s="15"/>
      <c r="N124" s="15"/>
      <c r="O124" s="15">
        <v>1</v>
      </c>
      <c r="P124" s="15">
        <v>1</v>
      </c>
      <c r="Q124" s="15">
        <f>SUM(M124:P124)</f>
        <v>2</v>
      </c>
    </row>
    <row r="125" spans="1:17" s="6" customFormat="1">
      <c r="A125" s="4">
        <v>2540</v>
      </c>
      <c r="B125" s="4" t="s">
        <v>136</v>
      </c>
      <c r="C125" s="5" t="s">
        <v>16</v>
      </c>
      <c r="D125" s="13">
        <v>67.5</v>
      </c>
      <c r="E125" s="14">
        <v>421</v>
      </c>
      <c r="F125" s="13">
        <v>50.6</v>
      </c>
      <c r="G125" s="13">
        <v>23.5</v>
      </c>
      <c r="H125" s="4" t="s">
        <v>8</v>
      </c>
      <c r="I125" s="4" t="s">
        <v>5</v>
      </c>
      <c r="J125" s="4" t="s">
        <v>5</v>
      </c>
      <c r="K125" s="4" t="s">
        <v>8</v>
      </c>
      <c r="L125" s="4" t="s">
        <v>7</v>
      </c>
      <c r="M125" s="15"/>
      <c r="N125" s="15"/>
      <c r="O125" s="15">
        <v>1</v>
      </c>
      <c r="P125" s="15">
        <v>2</v>
      </c>
      <c r="Q125" s="15">
        <f>SUM(M125:P125)</f>
        <v>3</v>
      </c>
    </row>
    <row r="126" spans="1:17" s="6" customFormat="1">
      <c r="A126" s="4">
        <v>2560</v>
      </c>
      <c r="B126" s="4" t="s">
        <v>137</v>
      </c>
      <c r="C126" s="8" t="s">
        <v>10</v>
      </c>
      <c r="D126" s="13">
        <v>62.5</v>
      </c>
      <c r="E126" s="14">
        <v>204</v>
      </c>
      <c r="F126" s="13">
        <v>56.9</v>
      </c>
      <c r="G126" s="13">
        <v>21.6</v>
      </c>
      <c r="H126" s="4" t="s">
        <v>5</v>
      </c>
      <c r="I126" s="4" t="s">
        <v>5</v>
      </c>
      <c r="J126" s="4" t="s">
        <v>5</v>
      </c>
      <c r="K126" s="4" t="s">
        <v>8</v>
      </c>
      <c r="L126" s="4" t="s">
        <v>7</v>
      </c>
      <c r="M126" s="15">
        <v>1</v>
      </c>
      <c r="N126" s="15"/>
      <c r="O126" s="15"/>
      <c r="P126" s="15">
        <v>2</v>
      </c>
      <c r="Q126" s="15">
        <f>SUM(M126:P126)</f>
        <v>3</v>
      </c>
    </row>
    <row r="127" spans="1:17" s="6" customFormat="1">
      <c r="A127" s="4">
        <v>2570</v>
      </c>
      <c r="B127" s="4" t="s">
        <v>138</v>
      </c>
      <c r="C127" s="5" t="s">
        <v>16</v>
      </c>
      <c r="D127" s="13">
        <v>79.5</v>
      </c>
      <c r="E127" s="14">
        <v>374</v>
      </c>
      <c r="F127" s="13">
        <v>41.2</v>
      </c>
      <c r="G127" s="13">
        <v>34.799999999999997</v>
      </c>
      <c r="H127" s="4" t="s">
        <v>8</v>
      </c>
      <c r="I127" s="4" t="s">
        <v>8</v>
      </c>
      <c r="J127" s="4" t="s">
        <v>8</v>
      </c>
      <c r="K127" s="4" t="s">
        <v>17</v>
      </c>
      <c r="L127" s="4" t="s">
        <v>7</v>
      </c>
      <c r="M127" s="15"/>
      <c r="N127" s="15"/>
      <c r="O127" s="15"/>
      <c r="P127" s="15">
        <v>2</v>
      </c>
      <c r="Q127" s="15">
        <f>SUM(M127:P127)</f>
        <v>2</v>
      </c>
    </row>
    <row r="128" spans="1:17" s="6" customFormat="1">
      <c r="A128" s="4">
        <v>2580</v>
      </c>
      <c r="B128" s="4" t="s">
        <v>139</v>
      </c>
      <c r="C128" s="7" t="s">
        <v>26</v>
      </c>
      <c r="D128" s="13">
        <v>83.5</v>
      </c>
      <c r="E128" s="14">
        <v>199</v>
      </c>
      <c r="F128" s="13">
        <v>35.200000000000003</v>
      </c>
      <c r="G128" s="13">
        <v>17.600000000000001</v>
      </c>
      <c r="H128" s="4" t="s">
        <v>8</v>
      </c>
      <c r="I128" s="4" t="s">
        <v>8</v>
      </c>
      <c r="J128" s="4" t="s">
        <v>8</v>
      </c>
      <c r="K128" s="4" t="s">
        <v>8</v>
      </c>
      <c r="L128" s="4" t="s">
        <v>7</v>
      </c>
      <c r="M128" s="15"/>
      <c r="N128" s="15"/>
      <c r="O128" s="15"/>
      <c r="P128" s="15">
        <v>3</v>
      </c>
      <c r="Q128" s="15">
        <f>SUM(M128:P128)</f>
        <v>3</v>
      </c>
    </row>
    <row r="129" spans="1:17" s="6" customFormat="1">
      <c r="A129" s="4">
        <v>2590</v>
      </c>
      <c r="B129" s="4" t="s">
        <v>140</v>
      </c>
      <c r="C129" s="7" t="s">
        <v>26</v>
      </c>
      <c r="D129" s="13">
        <v>84.1</v>
      </c>
      <c r="E129" s="14">
        <v>328</v>
      </c>
      <c r="F129" s="13">
        <v>31.1</v>
      </c>
      <c r="G129" s="13">
        <v>18</v>
      </c>
      <c r="H129" s="4" t="s">
        <v>17</v>
      </c>
      <c r="I129" s="4" t="s">
        <v>8</v>
      </c>
      <c r="J129" s="4" t="s">
        <v>8</v>
      </c>
      <c r="K129" s="4" t="s">
        <v>17</v>
      </c>
      <c r="L129" s="4" t="s">
        <v>7</v>
      </c>
      <c r="M129" s="15"/>
      <c r="N129" s="15"/>
      <c r="O129" s="15"/>
      <c r="P129" s="15">
        <v>3</v>
      </c>
      <c r="Q129" s="15">
        <f>SUM(M129:P129)</f>
        <v>3</v>
      </c>
    </row>
    <row r="130" spans="1:17" s="6" customFormat="1">
      <c r="A130" s="4">
        <v>2600</v>
      </c>
      <c r="B130" s="4" t="s">
        <v>141</v>
      </c>
      <c r="C130" s="5" t="s">
        <v>16</v>
      </c>
      <c r="D130" s="13">
        <v>78.5</v>
      </c>
      <c r="E130" s="14">
        <v>1113</v>
      </c>
      <c r="F130" s="13">
        <v>31.4</v>
      </c>
      <c r="G130" s="13">
        <v>14</v>
      </c>
      <c r="H130" s="4" t="s">
        <v>17</v>
      </c>
      <c r="I130" s="4" t="s">
        <v>8</v>
      </c>
      <c r="J130" s="4" t="s">
        <v>8</v>
      </c>
      <c r="K130" s="4" t="s">
        <v>8</v>
      </c>
      <c r="L130" s="4" t="s">
        <v>7</v>
      </c>
      <c r="M130" s="15"/>
      <c r="N130" s="15"/>
      <c r="O130" s="15"/>
      <c r="P130" s="15">
        <v>3</v>
      </c>
      <c r="Q130" s="15">
        <f>SUM(M130:P130)</f>
        <v>3</v>
      </c>
    </row>
    <row r="131" spans="1:17" s="6" customFormat="1">
      <c r="A131" s="4">
        <v>2610</v>
      </c>
      <c r="B131" s="4" t="s">
        <v>142</v>
      </c>
      <c r="C131" s="5" t="s">
        <v>16</v>
      </c>
      <c r="D131" s="13">
        <v>79</v>
      </c>
      <c r="E131" s="14">
        <v>520</v>
      </c>
      <c r="F131" s="13">
        <v>44</v>
      </c>
      <c r="G131" s="13">
        <v>16.3</v>
      </c>
      <c r="H131" s="4" t="s">
        <v>8</v>
      </c>
      <c r="I131" s="4" t="s">
        <v>8</v>
      </c>
      <c r="J131" s="4" t="s">
        <v>8</v>
      </c>
      <c r="K131" s="4" t="s">
        <v>8</v>
      </c>
      <c r="L131" s="4" t="s">
        <v>7</v>
      </c>
      <c r="M131" s="15">
        <v>1</v>
      </c>
      <c r="N131" s="15"/>
      <c r="O131" s="15">
        <v>1</v>
      </c>
      <c r="P131" s="15">
        <v>3</v>
      </c>
      <c r="Q131" s="15">
        <f>SUM(M131:P131)</f>
        <v>5</v>
      </c>
    </row>
    <row r="132" spans="1:17" s="6" customFormat="1">
      <c r="A132" s="4">
        <v>2620</v>
      </c>
      <c r="B132" s="4" t="s">
        <v>143</v>
      </c>
      <c r="C132" s="5" t="s">
        <v>16</v>
      </c>
      <c r="D132" s="13">
        <v>69.2</v>
      </c>
      <c r="E132" s="14">
        <v>573</v>
      </c>
      <c r="F132" s="13">
        <v>51.8</v>
      </c>
      <c r="G132" s="13">
        <v>39.799999999999997</v>
      </c>
      <c r="H132" s="4" t="s">
        <v>5</v>
      </c>
      <c r="I132" s="4" t="s">
        <v>8</v>
      </c>
      <c r="J132" s="4" t="s">
        <v>5</v>
      </c>
      <c r="K132" s="4" t="s">
        <v>8</v>
      </c>
      <c r="L132" s="4" t="s">
        <v>7</v>
      </c>
      <c r="M132" s="15"/>
      <c r="N132" s="15"/>
      <c r="O132" s="15"/>
      <c r="P132" s="15">
        <v>2</v>
      </c>
      <c r="Q132" s="15">
        <f>SUM(M132:P132)</f>
        <v>2</v>
      </c>
    </row>
    <row r="133" spans="1:17" s="6" customFormat="1">
      <c r="A133" s="4">
        <v>2630</v>
      </c>
      <c r="B133" s="4" t="s">
        <v>144</v>
      </c>
      <c r="C133" s="5" t="s">
        <v>16</v>
      </c>
      <c r="D133" s="13">
        <v>69</v>
      </c>
      <c r="E133" s="14">
        <v>289</v>
      </c>
      <c r="F133" s="13">
        <v>38.799999999999997</v>
      </c>
      <c r="G133" s="13">
        <v>12.8</v>
      </c>
      <c r="H133" s="4" t="s">
        <v>5</v>
      </c>
      <c r="I133" s="4" t="s">
        <v>5</v>
      </c>
      <c r="J133" s="4" t="s">
        <v>8</v>
      </c>
      <c r="K133" s="4" t="s">
        <v>8</v>
      </c>
      <c r="L133" s="4" t="s">
        <v>7</v>
      </c>
      <c r="M133" s="15"/>
      <c r="N133" s="15"/>
      <c r="O133" s="15">
        <v>1</v>
      </c>
      <c r="P133" s="15">
        <v>1</v>
      </c>
      <c r="Q133" s="15">
        <f>SUM(M133:P133)</f>
        <v>2</v>
      </c>
    </row>
    <row r="134" spans="1:17" s="6" customFormat="1">
      <c r="A134" s="4">
        <v>2640</v>
      </c>
      <c r="B134" s="4" t="s">
        <v>145</v>
      </c>
      <c r="C134" s="7" t="s">
        <v>26</v>
      </c>
      <c r="D134" s="13">
        <v>89.6</v>
      </c>
      <c r="E134" s="14">
        <v>1680</v>
      </c>
      <c r="F134" s="13">
        <v>6.2</v>
      </c>
      <c r="G134" s="13">
        <v>14.6</v>
      </c>
      <c r="H134" s="4" t="s">
        <v>17</v>
      </c>
      <c r="I134" s="4" t="s">
        <v>8</v>
      </c>
      <c r="J134" s="4" t="s">
        <v>8</v>
      </c>
      <c r="K134" s="4" t="s">
        <v>17</v>
      </c>
      <c r="L134" s="4" t="s">
        <v>7</v>
      </c>
      <c r="M134" s="15"/>
      <c r="N134" s="15"/>
      <c r="O134" s="15"/>
      <c r="P134" s="15">
        <v>5</v>
      </c>
      <c r="Q134" s="15">
        <f>SUM(M134:P134)</f>
        <v>5</v>
      </c>
    </row>
    <row r="135" spans="1:17" s="6" customFormat="1">
      <c r="A135" s="4">
        <v>2650</v>
      </c>
      <c r="B135" s="4" t="s">
        <v>146</v>
      </c>
      <c r="C135" s="5" t="s">
        <v>16</v>
      </c>
      <c r="D135" s="13">
        <v>78.599999999999994</v>
      </c>
      <c r="E135" s="14">
        <v>228</v>
      </c>
      <c r="F135" s="13">
        <v>63.2</v>
      </c>
      <c r="G135" s="13">
        <v>74.599999999999994</v>
      </c>
      <c r="H135" s="4" t="s">
        <v>5</v>
      </c>
      <c r="I135" s="4" t="s">
        <v>8</v>
      </c>
      <c r="J135" s="4" t="s">
        <v>8</v>
      </c>
      <c r="K135" s="4" t="s">
        <v>17</v>
      </c>
      <c r="L135" s="4" t="s">
        <v>7</v>
      </c>
      <c r="M135" s="15"/>
      <c r="N135" s="15"/>
      <c r="O135" s="15"/>
      <c r="P135" s="15">
        <v>2</v>
      </c>
      <c r="Q135" s="15">
        <f>SUM(M135:P135)</f>
        <v>2</v>
      </c>
    </row>
    <row r="136" spans="1:17" s="6" customFormat="1">
      <c r="A136" s="4">
        <v>2660</v>
      </c>
      <c r="B136" s="4" t="s">
        <v>147</v>
      </c>
      <c r="C136" s="8" t="s">
        <v>10</v>
      </c>
      <c r="D136" s="13">
        <v>62.4</v>
      </c>
      <c r="E136" s="14">
        <v>1543</v>
      </c>
      <c r="F136" s="13">
        <v>69.099999999999994</v>
      </c>
      <c r="G136" s="13">
        <v>56.4</v>
      </c>
      <c r="H136" s="4" t="s">
        <v>5</v>
      </c>
      <c r="I136" s="4" t="s">
        <v>8</v>
      </c>
      <c r="J136" s="4" t="s">
        <v>5</v>
      </c>
      <c r="K136" s="4" t="s">
        <v>5</v>
      </c>
      <c r="L136" s="4" t="s">
        <v>7</v>
      </c>
      <c r="M136" s="15"/>
      <c r="N136" s="15">
        <v>1</v>
      </c>
      <c r="O136" s="15"/>
      <c r="P136" s="15">
        <v>5</v>
      </c>
      <c r="Q136" s="15">
        <f>SUM(M136:P136)</f>
        <v>6</v>
      </c>
    </row>
    <row r="137" spans="1:17" s="6" customFormat="1">
      <c r="A137" s="4">
        <v>2670</v>
      </c>
      <c r="B137" s="4" t="s">
        <v>148</v>
      </c>
      <c r="C137" s="5" t="s">
        <v>16</v>
      </c>
      <c r="D137" s="13">
        <v>76.2</v>
      </c>
      <c r="E137" s="14">
        <v>266</v>
      </c>
      <c r="F137" s="13">
        <v>71.099999999999994</v>
      </c>
      <c r="G137" s="13">
        <v>50.4</v>
      </c>
      <c r="H137" s="4" t="s">
        <v>8</v>
      </c>
      <c r="I137" s="4" t="s">
        <v>8</v>
      </c>
      <c r="J137" s="4" t="s">
        <v>8</v>
      </c>
      <c r="K137" s="4" t="s">
        <v>8</v>
      </c>
      <c r="L137" s="4" t="s">
        <v>7</v>
      </c>
      <c r="M137" s="15"/>
      <c r="N137" s="15"/>
      <c r="O137" s="15"/>
      <c r="P137" s="15">
        <v>3</v>
      </c>
      <c r="Q137" s="15">
        <f>SUM(M137:P137)</f>
        <v>3</v>
      </c>
    </row>
    <row r="138" spans="1:17" s="6" customFormat="1">
      <c r="A138" s="4">
        <v>2680</v>
      </c>
      <c r="B138" s="4" t="s">
        <v>149</v>
      </c>
      <c r="C138" s="5" t="s">
        <v>16</v>
      </c>
      <c r="D138" s="13">
        <v>74.5</v>
      </c>
      <c r="E138" s="14">
        <v>215</v>
      </c>
      <c r="F138" s="13">
        <v>52.6</v>
      </c>
      <c r="G138" s="13">
        <v>31.2</v>
      </c>
      <c r="H138" s="4" t="s">
        <v>8</v>
      </c>
      <c r="I138" s="4" t="s">
        <v>8</v>
      </c>
      <c r="J138" s="4" t="s">
        <v>8</v>
      </c>
      <c r="K138" s="4" t="s">
        <v>8</v>
      </c>
      <c r="L138" s="4" t="s">
        <v>7</v>
      </c>
      <c r="M138" s="15"/>
      <c r="N138" s="15"/>
      <c r="O138" s="15"/>
      <c r="P138" s="15">
        <v>2</v>
      </c>
      <c r="Q138" s="15">
        <f>SUM(M138:P138)</f>
        <v>2</v>
      </c>
    </row>
    <row r="139" spans="1:17" s="6" customFormat="1">
      <c r="A139" s="4">
        <v>2690</v>
      </c>
      <c r="B139" s="4" t="s">
        <v>150</v>
      </c>
      <c r="C139" s="10" t="s">
        <v>12</v>
      </c>
      <c r="D139" s="13">
        <v>40.4</v>
      </c>
      <c r="E139" s="14">
        <v>17264</v>
      </c>
      <c r="F139" s="13">
        <v>67.900000000000006</v>
      </c>
      <c r="G139" s="13">
        <v>70</v>
      </c>
      <c r="H139" s="4" t="s">
        <v>5</v>
      </c>
      <c r="I139" s="4" t="s">
        <v>0</v>
      </c>
      <c r="J139" s="4" t="s">
        <v>0</v>
      </c>
      <c r="K139" s="4" t="s">
        <v>5</v>
      </c>
      <c r="L139" s="4" t="s">
        <v>13</v>
      </c>
      <c r="M139" s="15">
        <v>7</v>
      </c>
      <c r="N139" s="15">
        <v>11</v>
      </c>
      <c r="O139" s="15">
        <v>8</v>
      </c>
      <c r="P139" s="15">
        <v>10</v>
      </c>
      <c r="Q139" s="15">
        <f>SUM(M139:P139)</f>
        <v>36</v>
      </c>
    </row>
    <row r="140" spans="1:17" s="6" customFormat="1">
      <c r="A140" s="4">
        <v>2700</v>
      </c>
      <c r="B140" s="4" t="s">
        <v>151</v>
      </c>
      <c r="C140" s="8" t="s">
        <v>10</v>
      </c>
      <c r="D140" s="13">
        <v>60.6</v>
      </c>
      <c r="E140" s="14">
        <v>8562</v>
      </c>
      <c r="F140" s="13">
        <v>36.1</v>
      </c>
      <c r="G140" s="13">
        <v>34.6</v>
      </c>
      <c r="H140" s="4" t="s">
        <v>8</v>
      </c>
      <c r="I140" s="4" t="s">
        <v>8</v>
      </c>
      <c r="J140" s="4" t="s">
        <v>5</v>
      </c>
      <c r="K140" s="4" t="s">
        <v>5</v>
      </c>
      <c r="L140" s="4" t="s">
        <v>7</v>
      </c>
      <c r="M140" s="15"/>
      <c r="N140" s="15">
        <v>1</v>
      </c>
      <c r="O140" s="15">
        <v>6</v>
      </c>
      <c r="P140" s="15">
        <v>18</v>
      </c>
      <c r="Q140" s="15">
        <f>SUM(M140:P140)</f>
        <v>25</v>
      </c>
    </row>
    <row r="141" spans="1:17" s="6" customFormat="1">
      <c r="A141" s="4">
        <v>2710</v>
      </c>
      <c r="B141" s="4" t="s">
        <v>152</v>
      </c>
      <c r="C141" s="5" t="s">
        <v>16</v>
      </c>
      <c r="D141" s="13">
        <v>72.900000000000006</v>
      </c>
      <c r="E141" s="14">
        <v>598</v>
      </c>
      <c r="F141" s="13">
        <v>24.4</v>
      </c>
      <c r="G141" s="13">
        <v>16.399999999999999</v>
      </c>
      <c r="H141" s="4" t="s">
        <v>8</v>
      </c>
      <c r="I141" s="4" t="s">
        <v>8</v>
      </c>
      <c r="J141" s="4" t="s">
        <v>8</v>
      </c>
      <c r="K141" s="4" t="s">
        <v>8</v>
      </c>
      <c r="L141" s="4" t="s">
        <v>7</v>
      </c>
      <c r="M141" s="15"/>
      <c r="N141" s="15"/>
      <c r="O141" s="15"/>
      <c r="P141" s="15">
        <v>3</v>
      </c>
      <c r="Q141" s="15">
        <f>SUM(M141:P141)</f>
        <v>3</v>
      </c>
    </row>
    <row r="142" spans="1:17" s="6" customFormat="1">
      <c r="A142" s="4">
        <v>2720</v>
      </c>
      <c r="B142" s="4" t="s">
        <v>153</v>
      </c>
      <c r="C142" s="5" t="s">
        <v>16</v>
      </c>
      <c r="D142" s="13">
        <v>66.8</v>
      </c>
      <c r="E142" s="14">
        <v>435</v>
      </c>
      <c r="F142" s="13">
        <v>29.7</v>
      </c>
      <c r="G142" s="13">
        <v>14</v>
      </c>
      <c r="H142" s="4" t="s">
        <v>8</v>
      </c>
      <c r="I142" s="4" t="s">
        <v>8</v>
      </c>
      <c r="J142" s="4" t="s">
        <v>8</v>
      </c>
      <c r="K142" s="4" t="s">
        <v>5</v>
      </c>
      <c r="L142" s="4" t="s">
        <v>7</v>
      </c>
      <c r="M142" s="15"/>
      <c r="N142" s="15"/>
      <c r="O142" s="15"/>
      <c r="P142" s="15">
        <v>2</v>
      </c>
      <c r="Q142" s="15">
        <f>SUM(M142:P142)</f>
        <v>2</v>
      </c>
    </row>
    <row r="143" spans="1:17" s="6" customFormat="1">
      <c r="A143" s="4">
        <v>2730</v>
      </c>
      <c r="B143" s="4" t="s">
        <v>154</v>
      </c>
      <c r="C143" s="5" t="s">
        <v>16</v>
      </c>
      <c r="D143" s="13">
        <v>70.3</v>
      </c>
      <c r="E143" s="14">
        <v>567</v>
      </c>
      <c r="F143" s="13">
        <v>54.5</v>
      </c>
      <c r="G143" s="13">
        <v>54.9</v>
      </c>
      <c r="H143" s="4" t="s">
        <v>5</v>
      </c>
      <c r="I143" s="4" t="s">
        <v>8</v>
      </c>
      <c r="J143" s="4" t="s">
        <v>8</v>
      </c>
      <c r="K143" s="4" t="s">
        <v>8</v>
      </c>
      <c r="L143" s="4" t="s">
        <v>7</v>
      </c>
      <c r="M143" s="15"/>
      <c r="N143" s="15">
        <v>1</v>
      </c>
      <c r="O143" s="15"/>
      <c r="P143" s="15">
        <v>3</v>
      </c>
      <c r="Q143" s="15">
        <f>SUM(M143:P143)</f>
        <v>4</v>
      </c>
    </row>
    <row r="144" spans="1:17" s="6" customFormat="1">
      <c r="A144" s="4">
        <v>2740</v>
      </c>
      <c r="B144" s="4" t="s">
        <v>155</v>
      </c>
      <c r="C144" s="9" t="s">
        <v>3</v>
      </c>
      <c r="D144" s="13">
        <v>49.9</v>
      </c>
      <c r="E144" s="14">
        <v>1133</v>
      </c>
      <c r="F144" s="13">
        <v>68.5</v>
      </c>
      <c r="G144" s="13">
        <v>72.7</v>
      </c>
      <c r="H144" s="4" t="s">
        <v>5</v>
      </c>
      <c r="I144" s="4" t="s">
        <v>5</v>
      </c>
      <c r="J144" s="4" t="s">
        <v>5</v>
      </c>
      <c r="K144" s="4" t="s">
        <v>5</v>
      </c>
      <c r="L144" s="4" t="s">
        <v>4</v>
      </c>
      <c r="M144" s="15"/>
      <c r="N144" s="15">
        <v>1</v>
      </c>
      <c r="O144" s="15">
        <v>4</v>
      </c>
      <c r="P144" s="15">
        <v>1</v>
      </c>
      <c r="Q144" s="15">
        <f>SUM(M144:P144)</f>
        <v>6</v>
      </c>
    </row>
    <row r="145" spans="1:17" s="6" customFormat="1">
      <c r="A145" s="4">
        <v>2750</v>
      </c>
      <c r="B145" s="4" t="s">
        <v>156</v>
      </c>
      <c r="C145" s="5" t="s">
        <v>16</v>
      </c>
      <c r="D145" s="13">
        <v>76.900000000000006</v>
      </c>
      <c r="E145" s="14">
        <v>476</v>
      </c>
      <c r="F145" s="13">
        <v>45</v>
      </c>
      <c r="G145" s="13">
        <v>33.799999999999997</v>
      </c>
      <c r="H145" s="4" t="s">
        <v>8</v>
      </c>
      <c r="I145" s="4" t="s">
        <v>8</v>
      </c>
      <c r="J145" s="4" t="s">
        <v>5</v>
      </c>
      <c r="K145" s="4" t="s">
        <v>17</v>
      </c>
      <c r="L145" s="4" t="s">
        <v>7</v>
      </c>
      <c r="M145" s="15"/>
      <c r="N145" s="15"/>
      <c r="O145" s="15"/>
      <c r="P145" s="15">
        <v>3</v>
      </c>
      <c r="Q145" s="15">
        <f>SUM(M145:P145)</f>
        <v>3</v>
      </c>
    </row>
    <row r="146" spans="1:17" s="6" customFormat="1">
      <c r="A146" s="4">
        <v>2760</v>
      </c>
      <c r="B146" s="4" t="s">
        <v>157</v>
      </c>
      <c r="C146" s="5" t="s">
        <v>16</v>
      </c>
      <c r="D146" s="13">
        <v>69.099999999999994</v>
      </c>
      <c r="E146" s="14">
        <v>378</v>
      </c>
      <c r="F146" s="13">
        <v>39.4</v>
      </c>
      <c r="G146" s="13">
        <v>14.3</v>
      </c>
      <c r="H146" s="4" t="s">
        <v>5</v>
      </c>
      <c r="I146" s="4" t="s">
        <v>5</v>
      </c>
      <c r="J146" s="4" t="s">
        <v>8</v>
      </c>
      <c r="K146" s="4" t="s">
        <v>8</v>
      </c>
      <c r="L146" s="4" t="s">
        <v>7</v>
      </c>
      <c r="M146" s="15"/>
      <c r="N146" s="15"/>
      <c r="O146" s="15">
        <v>1</v>
      </c>
      <c r="P146" s="15">
        <v>2</v>
      </c>
      <c r="Q146" s="15">
        <f>SUM(M146:P146)</f>
        <v>3</v>
      </c>
    </row>
    <row r="147" spans="1:17" s="6" customFormat="1">
      <c r="A147" s="4">
        <v>2770</v>
      </c>
      <c r="B147" s="4" t="s">
        <v>158</v>
      </c>
      <c r="C147" s="7" t="s">
        <v>26</v>
      </c>
      <c r="D147" s="13">
        <v>84.5</v>
      </c>
      <c r="E147" s="14">
        <v>2233</v>
      </c>
      <c r="F147" s="13">
        <v>12.5</v>
      </c>
      <c r="G147" s="13">
        <v>13</v>
      </c>
      <c r="H147" s="4" t="s">
        <v>17</v>
      </c>
      <c r="I147" s="4" t="s">
        <v>8</v>
      </c>
      <c r="J147" s="4" t="s">
        <v>8</v>
      </c>
      <c r="K147" s="4" t="s">
        <v>17</v>
      </c>
      <c r="L147" s="4" t="s">
        <v>7</v>
      </c>
      <c r="M147" s="15"/>
      <c r="N147" s="15"/>
      <c r="O147" s="15"/>
      <c r="P147" s="15">
        <v>5</v>
      </c>
      <c r="Q147" s="15">
        <f>SUM(M147:P147)</f>
        <v>5</v>
      </c>
    </row>
    <row r="148" spans="1:17" s="6" customFormat="1">
      <c r="A148" s="4">
        <v>2780</v>
      </c>
      <c r="B148" s="4" t="s">
        <v>159</v>
      </c>
      <c r="C148" s="5" t="s">
        <v>16</v>
      </c>
      <c r="D148" s="13">
        <v>76.400000000000006</v>
      </c>
      <c r="E148" s="14">
        <v>372</v>
      </c>
      <c r="F148" s="13">
        <v>40.1</v>
      </c>
      <c r="G148" s="13">
        <v>11</v>
      </c>
      <c r="H148" s="4" t="s">
        <v>8</v>
      </c>
      <c r="I148" s="4" t="s">
        <v>8</v>
      </c>
      <c r="J148" s="4" t="s">
        <v>8</v>
      </c>
      <c r="K148" s="4" t="s">
        <v>8</v>
      </c>
      <c r="L148" s="4" t="s">
        <v>7</v>
      </c>
      <c r="M148" s="15"/>
      <c r="N148" s="15"/>
      <c r="O148" s="15"/>
      <c r="P148" s="15">
        <v>4</v>
      </c>
      <c r="Q148" s="15">
        <f>SUM(M148:P148)</f>
        <v>4</v>
      </c>
    </row>
    <row r="149" spans="1:17" s="6" customFormat="1">
      <c r="A149" s="4">
        <v>2790</v>
      </c>
      <c r="B149" s="4" t="s">
        <v>160</v>
      </c>
      <c r="C149" s="8" t="s">
        <v>10</v>
      </c>
      <c r="D149" s="13">
        <v>59.3</v>
      </c>
      <c r="E149" s="14">
        <v>106</v>
      </c>
      <c r="F149" s="13">
        <v>69.8</v>
      </c>
      <c r="G149" s="13">
        <v>26.4</v>
      </c>
      <c r="H149" s="4" t="s">
        <v>5</v>
      </c>
      <c r="I149" s="4" t="s">
        <v>5</v>
      </c>
      <c r="J149" s="4" t="s">
        <v>5</v>
      </c>
      <c r="K149" s="4" t="s">
        <v>8</v>
      </c>
      <c r="L149" s="4" t="s">
        <v>7</v>
      </c>
      <c r="M149" s="15"/>
      <c r="N149" s="15"/>
      <c r="O149" s="15">
        <v>2</v>
      </c>
      <c r="P149" s="15">
        <v>1</v>
      </c>
      <c r="Q149" s="15">
        <f>SUM(M149:P149)</f>
        <v>3</v>
      </c>
    </row>
    <row r="150" spans="1:17" s="6" customFormat="1">
      <c r="A150" s="4">
        <v>2800</v>
      </c>
      <c r="B150" s="4" t="s">
        <v>161</v>
      </c>
      <c r="C150" s="7" t="s">
        <v>26</v>
      </c>
      <c r="D150" s="13">
        <v>83.4</v>
      </c>
      <c r="E150" s="14">
        <v>191</v>
      </c>
      <c r="F150" s="13">
        <v>51.3</v>
      </c>
      <c r="G150" s="13">
        <v>12.6</v>
      </c>
      <c r="H150" s="4" t="s">
        <v>8</v>
      </c>
      <c r="I150" s="4" t="s">
        <v>8</v>
      </c>
      <c r="J150" s="4" t="s">
        <v>8</v>
      </c>
      <c r="K150" s="4" t="s">
        <v>17</v>
      </c>
      <c r="L150" s="4" t="s">
        <v>7</v>
      </c>
      <c r="M150" s="15"/>
      <c r="N150" s="15">
        <v>1</v>
      </c>
      <c r="O150" s="15">
        <v>1</v>
      </c>
      <c r="P150" s="15">
        <v>2</v>
      </c>
      <c r="Q150" s="15">
        <f>SUM(M150:P150)</f>
        <v>4</v>
      </c>
    </row>
    <row r="151" spans="1:17" s="6" customFormat="1">
      <c r="A151" s="4">
        <v>2810</v>
      </c>
      <c r="B151" s="4" t="s">
        <v>162</v>
      </c>
      <c r="C151" s="9" t="s">
        <v>3</v>
      </c>
      <c r="D151" s="13">
        <v>56.1</v>
      </c>
      <c r="E151" s="14">
        <v>542</v>
      </c>
      <c r="F151" s="13">
        <v>87.5</v>
      </c>
      <c r="G151" s="13">
        <v>95.2</v>
      </c>
      <c r="H151" s="4" t="s">
        <v>0</v>
      </c>
      <c r="I151" s="4" t="s">
        <v>8</v>
      </c>
      <c r="J151" s="4" t="s">
        <v>8</v>
      </c>
      <c r="K151" s="4" t="s">
        <v>5</v>
      </c>
      <c r="L151" s="4" t="s">
        <v>35</v>
      </c>
      <c r="M151" s="15"/>
      <c r="N151" s="15">
        <v>2</v>
      </c>
      <c r="O151" s="15">
        <v>1</v>
      </c>
      <c r="P151" s="15">
        <v>2</v>
      </c>
      <c r="Q151" s="15">
        <f>SUM(M151:P151)</f>
        <v>5</v>
      </c>
    </row>
    <row r="152" spans="1:17" s="6" customFormat="1">
      <c r="A152" s="4">
        <v>2820</v>
      </c>
      <c r="B152" s="4" t="s">
        <v>163</v>
      </c>
      <c r="C152" s="5" t="s">
        <v>16</v>
      </c>
      <c r="D152" s="13">
        <v>72</v>
      </c>
      <c r="E152" s="14">
        <v>65</v>
      </c>
      <c r="F152" s="13">
        <v>72.3</v>
      </c>
      <c r="G152" s="13">
        <v>32.299999999999997</v>
      </c>
      <c r="H152" s="4" t="s">
        <v>8</v>
      </c>
      <c r="I152" s="4" t="s">
        <v>8</v>
      </c>
      <c r="J152" s="4" t="s">
        <v>8</v>
      </c>
      <c r="K152" s="4" t="s">
        <v>8</v>
      </c>
      <c r="L152" s="4" t="s">
        <v>7</v>
      </c>
      <c r="M152" s="15"/>
      <c r="N152" s="15"/>
      <c r="O152" s="15"/>
      <c r="P152" s="15">
        <v>3</v>
      </c>
      <c r="Q152" s="15">
        <f>SUM(M152:P152)</f>
        <v>3</v>
      </c>
    </row>
    <row r="153" spans="1:17" s="6" customFormat="1">
      <c r="A153" s="4">
        <v>2830</v>
      </c>
      <c r="B153" s="4" t="s">
        <v>164</v>
      </c>
      <c r="C153" s="7" t="s">
        <v>26</v>
      </c>
      <c r="D153" s="13">
        <v>85.4</v>
      </c>
      <c r="E153" s="14">
        <v>686</v>
      </c>
      <c r="F153" s="13">
        <v>22.7</v>
      </c>
      <c r="G153" s="13">
        <v>17.899999999999999</v>
      </c>
      <c r="H153" s="4" t="s">
        <v>17</v>
      </c>
      <c r="I153" s="4" t="s">
        <v>8</v>
      </c>
      <c r="J153" s="4" t="s">
        <v>8</v>
      </c>
      <c r="K153" s="4" t="s">
        <v>17</v>
      </c>
      <c r="L153" s="4" t="s">
        <v>7</v>
      </c>
      <c r="M153" s="15"/>
      <c r="N153" s="15"/>
      <c r="O153" s="15"/>
      <c r="P153" s="15">
        <v>3</v>
      </c>
      <c r="Q153" s="15">
        <f>SUM(M153:P153)</f>
        <v>3</v>
      </c>
    </row>
    <row r="154" spans="1:17" s="6" customFormat="1">
      <c r="A154" s="4">
        <v>2840</v>
      </c>
      <c r="B154" s="4" t="s">
        <v>165</v>
      </c>
      <c r="C154" s="5" t="s">
        <v>16</v>
      </c>
      <c r="D154" s="13">
        <v>72.8</v>
      </c>
      <c r="E154" s="14">
        <v>228</v>
      </c>
      <c r="F154" s="13">
        <v>43.9</v>
      </c>
      <c r="G154" s="13">
        <v>10.1</v>
      </c>
      <c r="H154" s="4" t="s">
        <v>8</v>
      </c>
      <c r="I154" s="4" t="s">
        <v>5</v>
      </c>
      <c r="J154" s="4" t="s">
        <v>5</v>
      </c>
      <c r="K154" s="4" t="s">
        <v>17</v>
      </c>
      <c r="L154" s="4" t="s">
        <v>7</v>
      </c>
      <c r="M154" s="15"/>
      <c r="N154" s="15">
        <v>1</v>
      </c>
      <c r="O154" s="15"/>
      <c r="P154" s="15">
        <v>1</v>
      </c>
      <c r="Q154" s="15">
        <f>SUM(M154:P154)</f>
        <v>2</v>
      </c>
    </row>
    <row r="155" spans="1:17" s="6" customFormat="1">
      <c r="A155" s="4">
        <v>2862</v>
      </c>
      <c r="B155" s="4" t="s">
        <v>166</v>
      </c>
      <c r="C155" s="9" t="s">
        <v>3</v>
      </c>
      <c r="D155" s="13">
        <v>58.3</v>
      </c>
      <c r="E155" s="14">
        <v>1751</v>
      </c>
      <c r="F155" s="13">
        <v>14.3</v>
      </c>
      <c r="G155" s="13">
        <v>35.1</v>
      </c>
      <c r="H155" s="4" t="s">
        <v>8</v>
      </c>
      <c r="I155" s="4" t="s">
        <v>8</v>
      </c>
      <c r="J155" s="4" t="s">
        <v>8</v>
      </c>
      <c r="K155" s="4" t="s">
        <v>0</v>
      </c>
      <c r="L155" s="4" t="s">
        <v>13</v>
      </c>
      <c r="M155" s="15">
        <v>1</v>
      </c>
      <c r="N155" s="15"/>
      <c r="O155" s="15"/>
      <c r="P155" s="15">
        <v>2</v>
      </c>
      <c r="Q155" s="15">
        <f>SUM(M155:P155)</f>
        <v>3</v>
      </c>
    </row>
    <row r="156" spans="1:17" s="6" customFormat="1">
      <c r="A156" s="4">
        <v>2865</v>
      </c>
      <c r="B156" s="4" t="s">
        <v>167</v>
      </c>
      <c r="C156" s="5" t="s">
        <v>16</v>
      </c>
      <c r="D156" s="13">
        <v>65.900000000000006</v>
      </c>
      <c r="E156" s="14">
        <v>120</v>
      </c>
      <c r="F156" s="13">
        <v>74.2</v>
      </c>
      <c r="G156" s="13">
        <v>21.7</v>
      </c>
      <c r="H156" s="4" t="s">
        <v>8</v>
      </c>
      <c r="I156" s="4" t="s">
        <v>5</v>
      </c>
      <c r="J156" s="4" t="s">
        <v>0</v>
      </c>
      <c r="K156" s="4" t="s">
        <v>17</v>
      </c>
      <c r="L156" s="4" t="s">
        <v>7</v>
      </c>
      <c r="M156" s="15"/>
      <c r="N156" s="15"/>
      <c r="O156" s="15">
        <v>1</v>
      </c>
      <c r="P156" s="15">
        <v>1</v>
      </c>
      <c r="Q156" s="15">
        <f>SUM(M156:P156)</f>
        <v>2</v>
      </c>
    </row>
    <row r="157" spans="1:17" s="6" customFormat="1">
      <c r="A157" s="4">
        <v>3000</v>
      </c>
      <c r="B157" s="4" t="s">
        <v>168</v>
      </c>
      <c r="C157" s="5" t="s">
        <v>16</v>
      </c>
      <c r="D157" s="13">
        <v>75.8</v>
      </c>
      <c r="E157" s="14">
        <v>2983</v>
      </c>
      <c r="F157" s="13">
        <v>31.3</v>
      </c>
      <c r="G157" s="13">
        <v>32.1</v>
      </c>
      <c r="H157" s="4" t="s">
        <v>8</v>
      </c>
      <c r="I157" s="4" t="s">
        <v>8</v>
      </c>
      <c r="J157" s="4" t="s">
        <v>8</v>
      </c>
      <c r="K157" s="4" t="s">
        <v>8</v>
      </c>
      <c r="L157" s="4" t="s">
        <v>7</v>
      </c>
      <c r="M157" s="15"/>
      <c r="N157" s="15"/>
      <c r="O157" s="15"/>
      <c r="P157" s="15">
        <v>9</v>
      </c>
      <c r="Q157" s="15">
        <f>SUM(M157:P157)</f>
        <v>9</v>
      </c>
    </row>
    <row r="158" spans="1:17" s="6" customFormat="1">
      <c r="A158" s="4">
        <v>3010</v>
      </c>
      <c r="B158" s="4" t="s">
        <v>169</v>
      </c>
      <c r="C158" s="8" t="s">
        <v>10</v>
      </c>
      <c r="D158" s="13">
        <v>59.7</v>
      </c>
      <c r="E158" s="14">
        <v>392</v>
      </c>
      <c r="F158" s="13">
        <v>55.1</v>
      </c>
      <c r="G158" s="13">
        <v>13.8</v>
      </c>
      <c r="H158" s="4" t="s">
        <v>5</v>
      </c>
      <c r="I158" s="4" t="s">
        <v>5</v>
      </c>
      <c r="J158" s="4" t="s">
        <v>5</v>
      </c>
      <c r="K158" s="4" t="s">
        <v>8</v>
      </c>
      <c r="L158" s="4" t="s">
        <v>7</v>
      </c>
      <c r="M158" s="15"/>
      <c r="N158" s="15">
        <v>1</v>
      </c>
      <c r="O158" s="15"/>
      <c r="P158" s="15">
        <v>1</v>
      </c>
      <c r="Q158" s="15">
        <f>SUM(M158:P158)</f>
        <v>2</v>
      </c>
    </row>
    <row r="159" spans="1:17" s="6" customFormat="1">
      <c r="A159" s="4">
        <v>3020</v>
      </c>
      <c r="B159" s="4" t="s">
        <v>170</v>
      </c>
      <c r="C159" s="5" t="s">
        <v>16</v>
      </c>
      <c r="D159" s="13">
        <v>68.599999999999994</v>
      </c>
      <c r="E159" s="14">
        <v>2629</v>
      </c>
      <c r="F159" s="13">
        <v>28.6</v>
      </c>
      <c r="G159" s="13">
        <v>13.5</v>
      </c>
      <c r="H159" s="4" t="s">
        <v>8</v>
      </c>
      <c r="I159" s="4" t="s">
        <v>8</v>
      </c>
      <c r="J159" s="4" t="s">
        <v>5</v>
      </c>
      <c r="K159" s="4" t="s">
        <v>8</v>
      </c>
      <c r="L159" s="4" t="s">
        <v>7</v>
      </c>
      <c r="M159" s="15"/>
      <c r="N159" s="15"/>
      <c r="O159" s="15">
        <v>1</v>
      </c>
      <c r="P159" s="15">
        <v>4</v>
      </c>
      <c r="Q159" s="15">
        <f>SUM(M159:P159)</f>
        <v>5</v>
      </c>
    </row>
    <row r="160" spans="1:17" s="6" customFormat="1">
      <c r="A160" s="4">
        <v>3030</v>
      </c>
      <c r="B160" s="4" t="s">
        <v>171</v>
      </c>
      <c r="C160" s="5" t="s">
        <v>16</v>
      </c>
      <c r="D160" s="13">
        <v>72.2</v>
      </c>
      <c r="E160" s="14">
        <v>366</v>
      </c>
      <c r="F160" s="13">
        <v>50.3</v>
      </c>
      <c r="G160" s="13">
        <v>15.3</v>
      </c>
      <c r="H160" s="4" t="s">
        <v>8</v>
      </c>
      <c r="I160" s="4" t="s">
        <v>8</v>
      </c>
      <c r="J160" s="4" t="s">
        <v>8</v>
      </c>
      <c r="K160" s="4" t="s">
        <v>8</v>
      </c>
      <c r="L160" s="4" t="s">
        <v>7</v>
      </c>
      <c r="M160" s="15"/>
      <c r="N160" s="15"/>
      <c r="O160" s="15"/>
      <c r="P160" s="15">
        <v>2</v>
      </c>
      <c r="Q160" s="15">
        <f>SUM(M160:P160)</f>
        <v>2</v>
      </c>
    </row>
    <row r="161" spans="1:17" s="6" customFormat="1">
      <c r="A161" s="4">
        <v>3040</v>
      </c>
      <c r="B161" s="4" t="s">
        <v>172</v>
      </c>
      <c r="C161" s="5" t="s">
        <v>16</v>
      </c>
      <c r="D161" s="13">
        <v>79.2</v>
      </c>
      <c r="E161" s="14">
        <v>105</v>
      </c>
      <c r="F161" s="13">
        <v>40</v>
      </c>
      <c r="G161" s="13">
        <v>21</v>
      </c>
      <c r="H161" s="4" t="s">
        <v>17</v>
      </c>
      <c r="I161" s="4" t="s">
        <v>8</v>
      </c>
      <c r="J161" s="4" t="s">
        <v>5</v>
      </c>
      <c r="K161" s="4" t="s">
        <v>17</v>
      </c>
      <c r="L161" s="4" t="s">
        <v>7</v>
      </c>
      <c r="M161" s="15"/>
      <c r="N161" s="15"/>
      <c r="O161" s="15"/>
      <c r="P161" s="15">
        <v>2</v>
      </c>
      <c r="Q161" s="15">
        <f>SUM(M161:P161)</f>
        <v>2</v>
      </c>
    </row>
    <row r="162" spans="1:17" s="6" customFormat="1">
      <c r="A162" s="4">
        <v>3050</v>
      </c>
      <c r="B162" s="4" t="s">
        <v>173</v>
      </c>
      <c r="C162" s="5" t="s">
        <v>16</v>
      </c>
      <c r="D162" s="13">
        <v>68.599999999999994</v>
      </c>
      <c r="E162" s="14">
        <v>195</v>
      </c>
      <c r="F162" s="13">
        <v>40.5</v>
      </c>
      <c r="G162" s="13">
        <v>9.6999999999999993</v>
      </c>
      <c r="H162" s="4" t="s">
        <v>8</v>
      </c>
      <c r="I162" s="4" t="s">
        <v>5</v>
      </c>
      <c r="J162" s="4" t="s">
        <v>5</v>
      </c>
      <c r="K162" s="4" t="s">
        <v>8</v>
      </c>
      <c r="L162" s="4" t="s">
        <v>7</v>
      </c>
      <c r="M162" s="15"/>
      <c r="N162" s="15"/>
      <c r="O162" s="15"/>
      <c r="P162" s="15">
        <v>2</v>
      </c>
      <c r="Q162" s="15">
        <f>SUM(M162:P162)</f>
        <v>2</v>
      </c>
    </row>
    <row r="163" spans="1:17" s="6" customFormat="1">
      <c r="A163" s="4">
        <v>3060</v>
      </c>
      <c r="B163" s="4" t="s">
        <v>174</v>
      </c>
      <c r="C163" s="5" t="s">
        <v>16</v>
      </c>
      <c r="D163" s="13">
        <v>66.5</v>
      </c>
      <c r="E163" s="14">
        <v>104</v>
      </c>
      <c r="F163" s="13">
        <v>38.5</v>
      </c>
      <c r="G163" s="13">
        <v>7.7</v>
      </c>
      <c r="H163" s="4" t="s">
        <v>8</v>
      </c>
      <c r="I163" s="4" t="s">
        <v>5</v>
      </c>
      <c r="J163" s="4" t="s">
        <v>0</v>
      </c>
      <c r="K163" s="4" t="s">
        <v>8</v>
      </c>
      <c r="L163" s="4" t="s">
        <v>7</v>
      </c>
      <c r="M163" s="15"/>
      <c r="N163" s="15">
        <v>1</v>
      </c>
      <c r="O163" s="15"/>
      <c r="P163" s="15">
        <v>2</v>
      </c>
      <c r="Q163" s="15">
        <f>SUM(M163:P163)</f>
        <v>3</v>
      </c>
    </row>
    <row r="164" spans="1:17" s="6" customFormat="1">
      <c r="A164" s="4">
        <v>3070</v>
      </c>
      <c r="B164" s="4" t="s">
        <v>175</v>
      </c>
      <c r="C164" s="5" t="s">
        <v>16</v>
      </c>
      <c r="D164" s="13">
        <v>64.900000000000006</v>
      </c>
      <c r="E164" s="14">
        <v>99</v>
      </c>
      <c r="F164" s="13">
        <v>55.6</v>
      </c>
      <c r="G164" s="13">
        <v>10.1</v>
      </c>
      <c r="H164" s="4" t="s">
        <v>5</v>
      </c>
      <c r="I164" s="4" t="s">
        <v>8</v>
      </c>
      <c r="J164" s="4" t="s">
        <v>5</v>
      </c>
      <c r="K164" s="4" t="s">
        <v>8</v>
      </c>
      <c r="L164" s="4" t="s">
        <v>7</v>
      </c>
      <c r="M164" s="15"/>
      <c r="N164" s="15">
        <v>1</v>
      </c>
      <c r="O164" s="15"/>
      <c r="P164" s="15">
        <v>1</v>
      </c>
      <c r="Q164" s="15">
        <f>SUM(M164:P164)</f>
        <v>2</v>
      </c>
    </row>
    <row r="165" spans="1:17" s="6" customFormat="1">
      <c r="A165" s="4">
        <v>3080</v>
      </c>
      <c r="B165" s="4" t="s">
        <v>176</v>
      </c>
      <c r="C165" s="9" t="s">
        <v>3</v>
      </c>
      <c r="D165" s="13">
        <v>51.5</v>
      </c>
      <c r="E165" s="14">
        <v>1871</v>
      </c>
      <c r="F165" s="13">
        <v>56.8</v>
      </c>
      <c r="G165" s="13">
        <v>53.7</v>
      </c>
      <c r="H165" s="4" t="s">
        <v>5</v>
      </c>
      <c r="I165" s="4" t="s">
        <v>5</v>
      </c>
      <c r="J165" s="4" t="s">
        <v>5</v>
      </c>
      <c r="K165" s="4" t="s">
        <v>5</v>
      </c>
      <c r="L165" s="4" t="s">
        <v>4</v>
      </c>
      <c r="M165" s="15"/>
      <c r="N165" s="15">
        <v>2</v>
      </c>
      <c r="O165" s="15">
        <v>2</v>
      </c>
      <c r="P165" s="15">
        <v>2</v>
      </c>
      <c r="Q165" s="15">
        <f>SUM(M165:P165)</f>
        <v>6</v>
      </c>
    </row>
    <row r="166" spans="1:17" s="6" customFormat="1">
      <c r="A166" s="4">
        <v>3085</v>
      </c>
      <c r="B166" s="4" t="s">
        <v>177</v>
      </c>
      <c r="C166" s="5" t="s">
        <v>16</v>
      </c>
      <c r="D166" s="13">
        <v>74.900000000000006</v>
      </c>
      <c r="E166" s="14">
        <v>1749</v>
      </c>
      <c r="F166" s="13">
        <v>32.299999999999997</v>
      </c>
      <c r="G166" s="13">
        <v>25</v>
      </c>
      <c r="H166" s="4" t="s">
        <v>8</v>
      </c>
      <c r="I166" s="4" t="s">
        <v>8</v>
      </c>
      <c r="J166" s="4" t="s">
        <v>8</v>
      </c>
      <c r="K166" s="4" t="s">
        <v>8</v>
      </c>
      <c r="L166" s="4" t="s">
        <v>7</v>
      </c>
      <c r="M166" s="15"/>
      <c r="N166" s="15"/>
      <c r="O166" s="15"/>
      <c r="P166" s="15">
        <v>5</v>
      </c>
      <c r="Q166" s="15">
        <f>SUM(M166:P166)</f>
        <v>5</v>
      </c>
    </row>
    <row r="167" spans="1:17" s="6" customFormat="1">
      <c r="A167" s="4">
        <v>3090</v>
      </c>
      <c r="B167" s="4" t="s">
        <v>178</v>
      </c>
      <c r="C167" s="8" t="s">
        <v>10</v>
      </c>
      <c r="D167" s="13">
        <v>63.3</v>
      </c>
      <c r="E167" s="14">
        <v>2176</v>
      </c>
      <c r="F167" s="13">
        <v>48.7</v>
      </c>
      <c r="G167" s="13">
        <v>39.799999999999997</v>
      </c>
      <c r="H167" s="4" t="s">
        <v>5</v>
      </c>
      <c r="I167" s="4" t="s">
        <v>8</v>
      </c>
      <c r="J167" s="4" t="s">
        <v>5</v>
      </c>
      <c r="K167" s="4" t="s">
        <v>8</v>
      </c>
      <c r="L167" s="4" t="s">
        <v>7</v>
      </c>
      <c r="M167" s="15"/>
      <c r="N167" s="15"/>
      <c r="O167" s="15">
        <v>1</v>
      </c>
      <c r="P167" s="15">
        <v>5</v>
      </c>
      <c r="Q167" s="15">
        <f>SUM(M167:P167)</f>
        <v>6</v>
      </c>
    </row>
    <row r="168" spans="1:17" s="6" customFormat="1">
      <c r="A168" s="4">
        <v>3100</v>
      </c>
      <c r="B168" s="4" t="s">
        <v>179</v>
      </c>
      <c r="C168" s="5" t="s">
        <v>16</v>
      </c>
      <c r="D168" s="13">
        <v>68.599999999999994</v>
      </c>
      <c r="E168" s="14">
        <v>4223</v>
      </c>
      <c r="F168" s="13">
        <v>20.5</v>
      </c>
      <c r="G168" s="13">
        <v>18.7</v>
      </c>
      <c r="H168" s="4" t="s">
        <v>8</v>
      </c>
      <c r="I168" s="4" t="s">
        <v>5</v>
      </c>
      <c r="J168" s="4" t="s">
        <v>5</v>
      </c>
      <c r="K168" s="4" t="s">
        <v>8</v>
      </c>
      <c r="L168" s="4" t="s">
        <v>7</v>
      </c>
      <c r="M168" s="15"/>
      <c r="N168" s="15"/>
      <c r="O168" s="15"/>
      <c r="P168" s="15">
        <v>9</v>
      </c>
      <c r="Q168" s="15">
        <f>SUM(M168:P168)</f>
        <v>9</v>
      </c>
    </row>
    <row r="169" spans="1:17" s="6" customFormat="1">
      <c r="A169" s="4">
        <v>3110</v>
      </c>
      <c r="B169" s="4" t="s">
        <v>180</v>
      </c>
      <c r="C169" s="8" t="s">
        <v>10</v>
      </c>
      <c r="D169" s="13">
        <v>61.2</v>
      </c>
      <c r="E169" s="14">
        <v>3013</v>
      </c>
      <c r="F169" s="13">
        <v>36.4</v>
      </c>
      <c r="G169" s="13">
        <v>33.4</v>
      </c>
      <c r="H169" s="4" t="s">
        <v>8</v>
      </c>
      <c r="I169" s="4" t="s">
        <v>5</v>
      </c>
      <c r="J169" s="4" t="s">
        <v>5</v>
      </c>
      <c r="K169" s="4" t="s">
        <v>8</v>
      </c>
      <c r="L169" s="4" t="s">
        <v>7</v>
      </c>
      <c r="M169" s="15"/>
      <c r="N169" s="15">
        <v>1</v>
      </c>
      <c r="O169" s="15">
        <v>2</v>
      </c>
      <c r="P169" s="15">
        <v>3</v>
      </c>
      <c r="Q169" s="15">
        <f>SUM(M169:P169)</f>
        <v>6</v>
      </c>
    </row>
    <row r="170" spans="1:17" s="6" customFormat="1">
      <c r="A170" s="4">
        <v>3120</v>
      </c>
      <c r="B170" s="4" t="s">
        <v>181</v>
      </c>
      <c r="C170" s="8" t="s">
        <v>10</v>
      </c>
      <c r="D170" s="13">
        <v>52.5</v>
      </c>
      <c r="E170" s="14">
        <v>18932</v>
      </c>
      <c r="F170" s="13">
        <v>60.9</v>
      </c>
      <c r="G170" s="13">
        <v>62.7</v>
      </c>
      <c r="H170" s="4" t="s">
        <v>5</v>
      </c>
      <c r="I170" s="4" t="s">
        <v>5</v>
      </c>
      <c r="J170" s="4" t="s">
        <v>5</v>
      </c>
      <c r="K170" s="4" t="s">
        <v>5</v>
      </c>
      <c r="L170" s="4" t="s">
        <v>7</v>
      </c>
      <c r="M170" s="15">
        <v>2</v>
      </c>
      <c r="N170" s="15">
        <v>6</v>
      </c>
      <c r="O170" s="15">
        <v>9</v>
      </c>
      <c r="P170" s="15">
        <v>13</v>
      </c>
      <c r="Q170" s="15">
        <f>SUM(M170:P170)</f>
        <v>30</v>
      </c>
    </row>
    <row r="171" spans="1:17" s="6" customFormat="1">
      <c r="A171" s="4">
        <v>3130</v>
      </c>
      <c r="B171" s="4" t="s">
        <v>182</v>
      </c>
      <c r="C171" s="5" t="s">
        <v>16</v>
      </c>
      <c r="D171" s="13">
        <v>65.8</v>
      </c>
      <c r="E171" s="14">
        <v>1057</v>
      </c>
      <c r="F171" s="13">
        <v>45.1</v>
      </c>
      <c r="G171" s="13">
        <v>28.1</v>
      </c>
      <c r="H171" s="4" t="s">
        <v>5</v>
      </c>
      <c r="I171" s="4" t="s">
        <v>8</v>
      </c>
      <c r="J171" s="4" t="s">
        <v>5</v>
      </c>
      <c r="K171" s="4" t="s">
        <v>8</v>
      </c>
      <c r="L171" s="4" t="s">
        <v>7</v>
      </c>
      <c r="M171" s="15"/>
      <c r="N171" s="15">
        <v>1</v>
      </c>
      <c r="O171" s="15"/>
      <c r="P171" s="15">
        <v>2</v>
      </c>
      <c r="Q171" s="15">
        <f>SUM(M171:P171)</f>
        <v>3</v>
      </c>
    </row>
    <row r="172" spans="1:17" s="6" customFormat="1">
      <c r="A172" s="4">
        <v>3140</v>
      </c>
      <c r="B172" s="4" t="s">
        <v>183</v>
      </c>
      <c r="C172" s="9" t="s">
        <v>3</v>
      </c>
      <c r="D172" s="13">
        <v>48.3</v>
      </c>
      <c r="E172" s="14">
        <v>2225</v>
      </c>
      <c r="F172" s="13">
        <v>65.5</v>
      </c>
      <c r="G172" s="13">
        <v>72.599999999999994</v>
      </c>
      <c r="H172" s="4" t="s">
        <v>5</v>
      </c>
      <c r="I172" s="4" t="s">
        <v>5</v>
      </c>
      <c r="J172" s="4" t="s">
        <v>5</v>
      </c>
      <c r="K172" s="4" t="s">
        <v>5</v>
      </c>
      <c r="L172" s="4" t="s">
        <v>4</v>
      </c>
      <c r="M172" s="15"/>
      <c r="N172" s="15"/>
      <c r="O172" s="15">
        <v>3</v>
      </c>
      <c r="P172" s="15">
        <v>1</v>
      </c>
      <c r="Q172" s="15">
        <f>SUM(M172:P172)</f>
        <v>4</v>
      </c>
    </row>
    <row r="173" spans="1:17" s="6" customFormat="1">
      <c r="A173" s="4">
        <v>3145</v>
      </c>
      <c r="B173" s="4" t="s">
        <v>184</v>
      </c>
      <c r="C173" s="8" t="s">
        <v>10</v>
      </c>
      <c r="D173" s="13">
        <v>59.3</v>
      </c>
      <c r="E173" s="14">
        <v>846</v>
      </c>
      <c r="F173" s="13">
        <v>52.1</v>
      </c>
      <c r="G173" s="13">
        <v>38.9</v>
      </c>
      <c r="H173" s="4" t="s">
        <v>5</v>
      </c>
      <c r="I173" s="4" t="s">
        <v>5</v>
      </c>
      <c r="J173" s="4" t="s">
        <v>5</v>
      </c>
      <c r="K173" s="4" t="s">
        <v>8</v>
      </c>
      <c r="L173" s="4" t="s">
        <v>7</v>
      </c>
      <c r="M173" s="15"/>
      <c r="N173" s="15">
        <v>1</v>
      </c>
      <c r="O173" s="15"/>
      <c r="P173" s="15">
        <v>2</v>
      </c>
      <c r="Q173" s="15">
        <f>SUM(M173:P173)</f>
        <v>3</v>
      </c>
    </row>
    <row r="174" spans="1:17" s="6" customFormat="1">
      <c r="A174" s="4">
        <v>3146</v>
      </c>
      <c r="B174" s="4" t="s">
        <v>185</v>
      </c>
      <c r="C174" s="5" t="s">
        <v>16</v>
      </c>
      <c r="D174" s="13">
        <v>75</v>
      </c>
      <c r="E174" s="14">
        <v>142</v>
      </c>
      <c r="F174" s="13">
        <v>49.3</v>
      </c>
      <c r="G174" s="13">
        <v>12</v>
      </c>
      <c r="H174" s="4" t="s">
        <v>8</v>
      </c>
      <c r="I174" s="4" t="s">
        <v>8</v>
      </c>
      <c r="J174" s="4" t="s">
        <v>5</v>
      </c>
      <c r="K174" s="4" t="s">
        <v>8</v>
      </c>
      <c r="L174" s="4" t="s">
        <v>7</v>
      </c>
      <c r="M174" s="15"/>
      <c r="N174" s="15"/>
      <c r="O174" s="15"/>
      <c r="P174" s="15">
        <v>2</v>
      </c>
      <c r="Q174" s="15">
        <f>SUM(M174:P174)</f>
        <v>2</v>
      </c>
    </row>
    <row r="175" spans="1:17" s="6" customFormat="1">
      <c r="A175" s="4">
        <v>3147</v>
      </c>
      <c r="B175" s="4" t="s">
        <v>186</v>
      </c>
      <c r="C175" s="5" t="s">
        <v>16</v>
      </c>
      <c r="D175" s="13">
        <v>74.599999999999994</v>
      </c>
      <c r="E175" s="14">
        <v>166</v>
      </c>
      <c r="F175" s="13">
        <v>30.7</v>
      </c>
      <c r="G175" s="13">
        <v>14.5</v>
      </c>
      <c r="H175" s="4" t="s">
        <v>8</v>
      </c>
      <c r="I175" s="4" t="s">
        <v>8</v>
      </c>
      <c r="J175" s="4" t="s">
        <v>5</v>
      </c>
      <c r="K175" s="4" t="s">
        <v>8</v>
      </c>
      <c r="L175" s="4" t="s">
        <v>7</v>
      </c>
      <c r="M175" s="15"/>
      <c r="N175" s="15"/>
      <c r="O175" s="15"/>
      <c r="P175" s="15">
        <v>2</v>
      </c>
      <c r="Q175" s="15">
        <f>SUM(M175:P175)</f>
        <v>2</v>
      </c>
    </row>
    <row r="176" spans="1:17" s="6" customFormat="1">
      <c r="A176" s="4">
        <v>3148</v>
      </c>
      <c r="B176" s="4" t="s">
        <v>187</v>
      </c>
      <c r="C176" s="5" t="s">
        <v>16</v>
      </c>
      <c r="D176" s="13">
        <v>75.7</v>
      </c>
      <c r="E176" s="14">
        <v>75</v>
      </c>
      <c r="F176" s="13">
        <v>24</v>
      </c>
      <c r="G176" s="13">
        <v>1.3</v>
      </c>
      <c r="H176" s="4" t="s">
        <v>8</v>
      </c>
      <c r="I176" s="4" t="s">
        <v>8</v>
      </c>
      <c r="J176" s="4" t="s">
        <v>8</v>
      </c>
      <c r="K176" s="4" t="s">
        <v>8</v>
      </c>
      <c r="L176" s="4" t="s">
        <v>7</v>
      </c>
      <c r="M176" s="15"/>
      <c r="N176" s="15"/>
      <c r="O176" s="15"/>
      <c r="P176" s="15">
        <v>2</v>
      </c>
      <c r="Q176" s="15">
        <f>SUM(M176:P176)</f>
        <v>2</v>
      </c>
    </row>
    <row r="177" spans="1:17" s="6" customFormat="1">
      <c r="A177" s="4">
        <v>3200</v>
      </c>
      <c r="B177" s="4" t="s">
        <v>188</v>
      </c>
      <c r="C177" s="5" t="s">
        <v>16</v>
      </c>
      <c r="D177" s="13">
        <v>68.099999999999994</v>
      </c>
      <c r="E177" s="14">
        <v>800</v>
      </c>
      <c r="F177" s="13">
        <v>54.1</v>
      </c>
      <c r="G177" s="13">
        <v>48.5</v>
      </c>
      <c r="H177" s="4" t="s">
        <v>5</v>
      </c>
      <c r="I177" s="4" t="s">
        <v>8</v>
      </c>
      <c r="J177" s="4" t="s">
        <v>8</v>
      </c>
      <c r="K177" s="4" t="s">
        <v>8</v>
      </c>
      <c r="L177" s="4" t="s">
        <v>7</v>
      </c>
      <c r="M177" s="15"/>
      <c r="N177" s="15"/>
      <c r="O177" s="15">
        <v>1</v>
      </c>
      <c r="P177" s="15">
        <v>3</v>
      </c>
      <c r="Q177" s="15">
        <f>SUM(M177:P177)</f>
        <v>4</v>
      </c>
    </row>
    <row r="178" spans="1:17" s="6" customFormat="1">
      <c r="A178" s="4">
        <v>3210</v>
      </c>
      <c r="B178" s="4" t="s">
        <v>189</v>
      </c>
      <c r="C178" s="5" t="s">
        <v>16</v>
      </c>
      <c r="D178" s="13">
        <v>67.400000000000006</v>
      </c>
      <c r="E178" s="14">
        <v>659</v>
      </c>
      <c r="F178" s="13">
        <v>56.6</v>
      </c>
      <c r="G178" s="13">
        <v>25.9</v>
      </c>
      <c r="H178" s="4" t="s">
        <v>8</v>
      </c>
      <c r="I178" s="4" t="s">
        <v>8</v>
      </c>
      <c r="J178" s="4" t="s">
        <v>5</v>
      </c>
      <c r="K178" s="4" t="s">
        <v>8</v>
      </c>
      <c r="L178" s="4" t="s">
        <v>7</v>
      </c>
      <c r="M178" s="15"/>
      <c r="N178" s="15"/>
      <c r="O178" s="15">
        <v>1</v>
      </c>
      <c r="P178" s="15">
        <v>2</v>
      </c>
      <c r="Q178" s="15">
        <f>SUM(M178:P178)</f>
        <v>3</v>
      </c>
    </row>
    <row r="179" spans="1:17" s="6" customFormat="1">
      <c r="A179" s="4">
        <v>3220</v>
      </c>
      <c r="B179" s="4" t="s">
        <v>190</v>
      </c>
      <c r="C179" s="5" t="s">
        <v>16</v>
      </c>
      <c r="D179" s="13">
        <v>77.7</v>
      </c>
      <c r="E179" s="14">
        <v>130</v>
      </c>
      <c r="F179" s="13">
        <v>57.7</v>
      </c>
      <c r="G179" s="13">
        <v>24.6</v>
      </c>
      <c r="H179" s="4" t="s">
        <v>5</v>
      </c>
      <c r="I179" s="4" t="s">
        <v>8</v>
      </c>
      <c r="J179" s="4" t="s">
        <v>17</v>
      </c>
      <c r="K179" s="4" t="s">
        <v>17</v>
      </c>
      <c r="L179" s="4" t="s">
        <v>7</v>
      </c>
      <c r="M179" s="15"/>
      <c r="N179" s="15"/>
      <c r="O179" s="15"/>
      <c r="P179" s="15">
        <v>2</v>
      </c>
      <c r="Q179" s="15">
        <f>SUM(M179:P179)</f>
        <v>2</v>
      </c>
    </row>
    <row r="180" spans="1:17" s="6" customFormat="1">
      <c r="A180" s="4">
        <v>3230</v>
      </c>
      <c r="B180" s="4" t="s">
        <v>191</v>
      </c>
      <c r="C180" s="8" t="s">
        <v>10</v>
      </c>
      <c r="D180" s="13">
        <v>63.4</v>
      </c>
      <c r="E180" s="14">
        <v>79</v>
      </c>
      <c r="F180" s="13">
        <v>43</v>
      </c>
      <c r="G180" s="13">
        <v>8.9</v>
      </c>
      <c r="H180" s="4" t="s">
        <v>5</v>
      </c>
      <c r="I180" s="4" t="s">
        <v>5</v>
      </c>
      <c r="J180" s="4" t="s">
        <v>5</v>
      </c>
      <c r="K180" s="4" t="s">
        <v>8</v>
      </c>
      <c r="L180" s="4" t="s">
        <v>7</v>
      </c>
      <c r="M180" s="15">
        <v>1</v>
      </c>
      <c r="N180" s="15"/>
      <c r="O180" s="15"/>
      <c r="P180" s="15">
        <v>1</v>
      </c>
      <c r="Q180" s="15">
        <f>SUM(M180:P180)</f>
        <v>2</v>
      </c>
    </row>
    <row r="181" spans="1:17" s="6" customFormat="1">
      <c r="A181" s="4">
        <v>8001</v>
      </c>
      <c r="B181" s="4" t="s">
        <v>192</v>
      </c>
      <c r="C181" s="9" t="s">
        <v>3</v>
      </c>
      <c r="D181" s="13">
        <v>57.2</v>
      </c>
      <c r="E181" s="14">
        <v>7893</v>
      </c>
      <c r="F181" s="13">
        <v>38.9</v>
      </c>
      <c r="G181" s="13">
        <v>50.7</v>
      </c>
      <c r="H181" s="4" t="s">
        <v>8</v>
      </c>
      <c r="I181" s="4" t="s">
        <v>8</v>
      </c>
      <c r="J181" s="4" t="s">
        <v>5</v>
      </c>
      <c r="K181" s="4" t="s">
        <v>5</v>
      </c>
      <c r="L181" s="4" t="s">
        <v>13</v>
      </c>
      <c r="M181" s="15"/>
      <c r="N181" s="15">
        <v>2</v>
      </c>
      <c r="O181" s="15">
        <v>4</v>
      </c>
      <c r="P181" s="15">
        <v>16</v>
      </c>
      <c r="Q181" s="15">
        <f>SUM(M181:P181)</f>
        <v>22</v>
      </c>
    </row>
    <row r="182" spans="1:17" s="6" customFormat="1">
      <c r="A182" s="4">
        <v>9030</v>
      </c>
      <c r="B182" s="4" t="s">
        <v>193</v>
      </c>
      <c r="C182" s="10" t="s">
        <v>12</v>
      </c>
      <c r="D182" s="13">
        <v>32.799999999999997</v>
      </c>
      <c r="E182" s="14">
        <v>142</v>
      </c>
      <c r="F182" s="13">
        <v>46.5</v>
      </c>
      <c r="G182" s="13">
        <v>45.1</v>
      </c>
      <c r="H182" s="4" t="s">
        <v>0</v>
      </c>
      <c r="I182" s="4" t="s">
        <v>5</v>
      </c>
      <c r="J182" s="4" t="s">
        <v>5</v>
      </c>
      <c r="K182" s="4" t="s">
        <v>0</v>
      </c>
      <c r="L182" s="4" t="s">
        <v>35</v>
      </c>
      <c r="M182" s="15"/>
      <c r="N182" s="15">
        <v>1</v>
      </c>
      <c r="O182" s="15"/>
      <c r="P182" s="15">
        <v>2</v>
      </c>
      <c r="Q182" s="15">
        <f>SUM(M182:P182)</f>
        <v>3</v>
      </c>
    </row>
    <row r="183" spans="1:17" s="6" customFormat="1">
      <c r="A183" s="4">
        <v>9130</v>
      </c>
      <c r="B183" s="4" t="s">
        <v>194</v>
      </c>
      <c r="C183" s="5" t="s">
        <v>16</v>
      </c>
      <c r="D183" s="13">
        <v>75.099999999999994</v>
      </c>
      <c r="E183" s="14">
        <v>361</v>
      </c>
      <c r="F183" s="13">
        <v>0.3</v>
      </c>
      <c r="G183" s="13">
        <v>24.4</v>
      </c>
      <c r="H183" s="4" t="s">
        <v>8</v>
      </c>
      <c r="I183" s="4" t="s">
        <v>8</v>
      </c>
      <c r="J183" s="4" t="s">
        <v>5</v>
      </c>
      <c r="K183" s="4" t="s">
        <v>17</v>
      </c>
      <c r="L183" s="4" t="s">
        <v>7</v>
      </c>
      <c r="M183" s="15"/>
      <c r="N183" s="15"/>
      <c r="O183" s="15"/>
      <c r="P183" s="15">
        <v>1</v>
      </c>
      <c r="Q183" s="15">
        <f>SUM(M183:P183)</f>
        <v>1</v>
      </c>
    </row>
  </sheetData>
  <sortState ref="A3:Q183">
    <sortCondition ref="A3:A183"/>
  </sortState>
  <pageMargins left="0.34" right="0.36" top="0.45" bottom="0.48" header="0.3" footer="0.3"/>
  <pageSetup scale="71" fitToHeight="0" orientation="landscape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DPF corrected</vt:lpstr>
      <vt:lpstr>'DPF corrected'!Print_Titles</vt:lpstr>
    </vt:vector>
  </TitlesOfParts>
  <Company>Exported Data, created by SPSS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SPSS Inc. Export Facility</dc:creator>
  <cp:lastModifiedBy>Huchton_M</cp:lastModifiedBy>
  <cp:lastPrinted>2012-01-04T18:52:37Z</cp:lastPrinted>
  <dcterms:created xsi:type="dcterms:W3CDTF">2007-02-23T14:58:14Z</dcterms:created>
  <dcterms:modified xsi:type="dcterms:W3CDTF">2012-03-28T22:53:07Z</dcterms:modified>
</cp:coreProperties>
</file>